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PPAG\Interno\RELATÓRIO DE PAGAMENTOS MENSAIS - SITE PRODAM\"/>
    </mc:Choice>
  </mc:AlternateContent>
  <bookViews>
    <workbookView xWindow="0" yWindow="0" windowWidth="23040" windowHeight="9264" activeTab="1"/>
  </bookViews>
  <sheets>
    <sheet name="JANEIRO" sheetId="23" r:id="rId1"/>
    <sheet name="FEVEREIRO" sheetId="24" r:id="rId2"/>
  </sheets>
  <definedNames>
    <definedName name="_xlnm._FilterDatabase" localSheetId="1" hidden="1">FEVEREIRO!$A$13:$X$147</definedName>
    <definedName name="_xlnm._FilterDatabase" localSheetId="0" hidden="1">JANEIRO!$A$13:$Z$165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4" l="1"/>
  <c r="S147" i="24" l="1"/>
  <c r="H9" i="24" s="1"/>
  <c r="S123" i="24"/>
  <c r="H8" i="24" s="1"/>
  <c r="S64" i="24"/>
  <c r="H7" i="24" s="1"/>
  <c r="S58" i="24"/>
  <c r="H6" i="24" s="1"/>
  <c r="U165" i="23"/>
  <c r="U148" i="23"/>
  <c r="U123" i="23"/>
  <c r="U64" i="23"/>
  <c r="U58" i="23"/>
  <c r="H5" i="23" l="1"/>
  <c r="H6" i="23"/>
  <c r="H8" i="23"/>
  <c r="H7" i="23"/>
  <c r="H9" i="23"/>
  <c r="H10" i="23" l="1"/>
</calcChain>
</file>

<file path=xl/sharedStrings.xml><?xml version="1.0" encoding="utf-8"?>
<sst xmlns="http://schemas.openxmlformats.org/spreadsheetml/2006/main" count="1167" uniqueCount="449">
  <si>
    <t>CNPJ</t>
  </si>
  <si>
    <t>NB000000000001</t>
  </si>
  <si>
    <t>RECEITA FEDERAL DO BRASIL</t>
  </si>
  <si>
    <t>AMAZON SECURITY LTDA</t>
  </si>
  <si>
    <t>MANAUS AMBIENTAL S/A</t>
  </si>
  <si>
    <t>LIDERA EDUCACAO E DESENVOLVIMENTO SOCIAL LTDA</t>
  </si>
  <si>
    <t>AMAZON ACO COMERCIO DE ACO LTDA</t>
  </si>
  <si>
    <t>MERCADOLIVRE.COM ATIVIDADES DE INTERNET LTDA</t>
  </si>
  <si>
    <t>RECOLHIMENTO IRRF - FOLHA DE PAGAMENTO (0561) - DEZEMBRO/2025</t>
  </si>
  <si>
    <t>POLLYANA MELO DA SILVA LUSTOSA</t>
  </si>
  <si>
    <t>DIARIAS</t>
  </si>
  <si>
    <t>DETRAN-AM</t>
  </si>
  <si>
    <t>RECOLHIMENTO CSLL (5987) -  DEZEMBRO/2025</t>
  </si>
  <si>
    <t>RECOLHIMENTO PCC (5952) - DEZEMBRO/2025</t>
  </si>
  <si>
    <t>RECOLHIMENTO CPRB (2985) - PATRONAL - DEZEMBRO/2025</t>
  </si>
  <si>
    <t>RECOLHIMENTO IRRF (1708) - TERCEIROS - DEZEMBRO/2025</t>
  </si>
  <si>
    <t>RECOLHIMENTO IRRF (3280) - UNIMED - DEZEMBRO/2025</t>
  </si>
  <si>
    <t>RECOLHIMENTO INSS TERCEIRO (1162) - DEZEMBRO/2025</t>
  </si>
  <si>
    <t>ALBUQUERQUE E BARROSO CONSULTORIA LTDA</t>
  </si>
  <si>
    <t>JEFERSON VIANA DA SILVA LTDA</t>
  </si>
  <si>
    <t>XT ATENDIMENTOS MEDICOS E HOSPITALARES LTDA</t>
  </si>
  <si>
    <t>MOVENORTE COMERCIO E REPRESENTACOES LTDA</t>
  </si>
  <si>
    <t>AMAZON INFORMATICA LTDA</t>
  </si>
  <si>
    <t>TAXA POR SERVICO DE REPROCESSAMENTO DE EXTRATO DE DESEMBARACO</t>
  </si>
  <si>
    <t>RECOLHIMENTO INSS - FOLHA DE PAGAMENTO (1082) - DEZEMBRO/2025</t>
  </si>
  <si>
    <t>TAXA POR SERVICO EM DOCUMENTO ELETRONICO- EXTEMPORANEO</t>
  </si>
  <si>
    <t>ICMS - DIFERENCA DE ALIQUOTA</t>
  </si>
  <si>
    <t>VIA MARCONI VEICULOS LTDA</t>
  </si>
  <si>
    <t xml:space="preserve">FORNECEDOR </t>
  </si>
  <si>
    <t>CONTRATO</t>
  </si>
  <si>
    <t>OBJETO</t>
  </si>
  <si>
    <t>VALOR PAGO</t>
  </si>
  <si>
    <t>PROCESSO</t>
  </si>
  <si>
    <t>00.856.424/0001-52</t>
  </si>
  <si>
    <t>CARE PLUS ODONTOLOGIA ASSISTENCIAL LTDA</t>
  </si>
  <si>
    <t>PLANO DE ASSISITENCIA ODONTOLÓGICO OU SEGURO ODONTOLÓGICO</t>
  </si>
  <si>
    <t>01.05.016503.005320/2025-96</t>
  </si>
  <si>
    <t>20.658.903/0001-71</t>
  </si>
  <si>
    <t>LACUNA SOFTWARE LTDA EPP</t>
  </si>
  <si>
    <t xml:space="preserve">ASSINATURA E VALIDAÇÃO DE CERTIFICADOS DIGITAIS </t>
  </si>
  <si>
    <t>01.05.016503.005307/2025-37</t>
  </si>
  <si>
    <t>17.328.187/0001-50</t>
  </si>
  <si>
    <t>M M GONCALVES CONSULTORIA EMPRESARIAL LTDA</t>
  </si>
  <si>
    <t>012/2025</t>
  </si>
  <si>
    <t>CONSULTORIA E ASSESSORIA CONTÁBIL, FISCAL, DE CUSTOS E ORÇAMENTÁRIA</t>
  </si>
  <si>
    <t>01.05.016503.005441/2025-38</t>
  </si>
  <si>
    <t>62.807.599/0001-27</t>
  </si>
  <si>
    <t>LAURENTI EQUIPAMENTOS PROCESSAMENTO DE DADOS EIRELI</t>
  </si>
  <si>
    <t>SERVIÇOS DE MANUTENÇÃO DE MÁQUINAS ENVELOPADORAS</t>
  </si>
  <si>
    <t>01.05.016503.005131/2025-13 </t>
  </si>
  <si>
    <t>40.432.544/0001-47</t>
  </si>
  <si>
    <t>CLARO S/A.</t>
  </si>
  <si>
    <t>NÃO ENCONTRADO</t>
  </si>
  <si>
    <t>CLARO NET VIRTUA</t>
  </si>
  <si>
    <t>01.05.016503.005429/2025-23</t>
  </si>
  <si>
    <t xml:space="preserve">REDE ÚNICA DE VOZ - PAS 039-LD VIPLINE </t>
  </si>
  <si>
    <t>01.05.016503.005434/2025-36 </t>
  </si>
  <si>
    <t xml:space="preserve">CLARO TV+ E NET VITUA, (SEDECTI) </t>
  </si>
  <si>
    <t>01.05.016503.005435/2025-80</t>
  </si>
  <si>
    <t>SERVIÇOS DE TELEFONIA MÓVELE DE COMUNICAÇÃO DE DADOS (INTERNET)</t>
  </si>
  <si>
    <t>01.05.016503.005436/2025-25</t>
  </si>
  <si>
    <t>SERVIÇO DE INTERNET DEDICADA, DISPONIBILIDADE 24h/ 7d</t>
  </si>
  <si>
    <t>01.05.016503.000132/2026-52</t>
  </si>
  <si>
    <t>85.240.869/0001-66</t>
  </si>
  <si>
    <t>ILHA SERVICE TECNOLOGIA E SERVIÇOS LTDA</t>
  </si>
  <si>
    <t>SERVIÇOS TERCEIRIZADOS COM DEDICAÇÃO EXCLUSIVA DE MÃO DE OBRA.</t>
  </si>
  <si>
    <t>01.05.016503.005344/2025-45</t>
  </si>
  <si>
    <t>04.718.633/0001-90</t>
  </si>
  <si>
    <t xml:space="preserve">012/2023  3º TA </t>
  </si>
  <si>
    <t>SERVIÇO DE VIGILÂNCIA ARMADA E SEGURANÇA FÍSICA E PATRIMONIAL</t>
  </si>
  <si>
    <t>01.05.016503.005318/2025-17</t>
  </si>
  <si>
    <t>44.816.449/0001-06</t>
  </si>
  <si>
    <t>G DE J TORRES BENIGNO</t>
  </si>
  <si>
    <t>SERVIÇOS EM AMBIENTE ADABAS/NATURAL</t>
  </si>
  <si>
    <t>01.05.016503.005191/2025-36</t>
  </si>
  <si>
    <t>00.944.911/0001-77</t>
  </si>
  <si>
    <t>ACTUS – ASSESSORIA E CONSULT. DE SAÚDE OCUPACIONAL E MEIO AMBIENTE</t>
  </si>
  <si>
    <t xml:space="preserve">014/2021  3º TA </t>
  </si>
  <si>
    <t xml:space="preserve">SERVIÇOS  EM ENGENHARIA DE SEGURANÇA E EM MEDICINA DO TRABALHO </t>
  </si>
  <si>
    <t>01.05.016503.005424/2025-09</t>
  </si>
  <si>
    <t>82.743.287/0035-53</t>
  </si>
  <si>
    <t>SCHNEIDER ELECTRIC BRASIL LTDA</t>
  </si>
  <si>
    <t xml:space="preserve"> MANUTENÇÃO PREVENTIVA, PREDITIVA E CORRETIVA DE NOBREAKS </t>
  </si>
  <si>
    <t>01.05.016503.005210/2025-24</t>
  </si>
  <si>
    <t xml:space="preserve">015/2022  3º TA </t>
  </si>
  <si>
    <t>01.05.016503.005209/2025-08</t>
  </si>
  <si>
    <t>02.812.468/0001-06</t>
  </si>
  <si>
    <t>CENTRAL NACIONAL UNIMED – COOPERATIVA CENTRAL</t>
  </si>
  <si>
    <t>016/2022  4°TA</t>
  </si>
  <si>
    <t>PALNO DE ASSISTÊNCIA MÉDICA</t>
  </si>
  <si>
    <t>01.05.016503.005419/2025-98</t>
  </si>
  <si>
    <t>40.586.698/0001-93</t>
  </si>
  <si>
    <t>PEIXOTO NETO E ADVOGADOS ASSOCIADOS</t>
  </si>
  <si>
    <t xml:space="preserve">018/2022 3º TA </t>
  </si>
  <si>
    <t>SERVIÇO TECNICO ESPECIALIZADO EM DIREITO TRIBUTARIO</t>
  </si>
  <si>
    <t>01.05.016503.005426/2025-90</t>
  </si>
  <si>
    <t>08.014.539/0001-01</t>
  </si>
  <si>
    <t>EMOPS CONTROLE AMBIENTAL LTDA</t>
  </si>
  <si>
    <t>SERVIÇO DE CONTROLE DE PRAGAS</t>
  </si>
  <si>
    <t>01.05.016503.005448/2025-50</t>
  </si>
  <si>
    <t>10.446.523/0001-10</t>
  </si>
  <si>
    <t>PRESTA SERVIÇOS TÉCNICOS EIRELI</t>
  </si>
  <si>
    <t>SERVIÇOS DE NATUREZA CONTÍNUA DE CONSERVAÇÃO, LIMPEZA E MANUTENÇÃO PREDIAL</t>
  </si>
  <si>
    <t>01.05.016503.005020/2025-07</t>
  </si>
  <si>
    <t>29.099.089/0001-77</t>
  </si>
  <si>
    <t>ROBERTO CESAR DINIZ CABREIRA SOCIEDADE INDIVIDUAL DE ADVOCACIA</t>
  </si>
  <si>
    <t xml:space="preserve">010/2024  1º TA </t>
  </si>
  <si>
    <t xml:space="preserve"> ASSESSORIA E CONSULTORIA JURIDICA TRABALHISTA E PREVIDENCIÁRIA</t>
  </si>
  <si>
    <t>01.05.016503.005464/2025-42</t>
  </si>
  <si>
    <t>53.113.791.0001-22</t>
  </si>
  <si>
    <t>TOTVS S.A</t>
  </si>
  <si>
    <t xml:space="preserve">013/2022  3º TA </t>
  </si>
  <si>
    <t>MANUTENÇÃO DO SISTEMA DA FOLHA DE PAGAMENTO</t>
  </si>
  <si>
    <t>01.05.016503.005165/2025-08</t>
  </si>
  <si>
    <t>01.05.016503.005167/2025-05</t>
  </si>
  <si>
    <t>01.05.016503.005164/2025-63</t>
  </si>
  <si>
    <t xml:space="preserve">010/2022  2º TA </t>
  </si>
  <si>
    <t xml:space="preserve">FORNECIMENTO DE LICENCIAMENTO  EIMPLANTAÇÃO DE SISTEMA INTEGRADO </t>
  </si>
  <si>
    <t>01.05.016503.005196/2025-69 </t>
  </si>
  <si>
    <t>28.196.889/0001-43</t>
  </si>
  <si>
    <t>BRASILSEG COMPANHIA DE SEGUROS</t>
  </si>
  <si>
    <t>SERVIÇO DE SEGURO DE VIDA E ACIDENTES PESSOAIS</t>
  </si>
  <si>
    <t>01.05.016503.000072/2026-78</t>
  </si>
  <si>
    <t>16.686.031/0002-69</t>
  </si>
  <si>
    <t>SUSTENTA TELECOMUNICACOES LTDA</t>
  </si>
  <si>
    <t>01.05.016503.000142/2026-98</t>
  </si>
  <si>
    <t>33.683.111/0001-07</t>
  </si>
  <si>
    <t>SERVIÇO FEDERAL DE PROCESSAMENTOS DE DADOS – SERPRO</t>
  </si>
  <si>
    <t>004/2024</t>
  </si>
  <si>
    <t xml:space="preserve">CONTRATAÇÃO DE SERVIÇO DE VPN </t>
  </si>
  <si>
    <t>01.05.016503.004842/2025-70</t>
  </si>
  <si>
    <t>01.05.016503.005382/2025-06</t>
  </si>
  <si>
    <t>24.982.785/0001-03</t>
  </si>
  <si>
    <t>IGM2 METROLOGIA E MANUTENÇÃO LTDA</t>
  </si>
  <si>
    <t>MANUTENÇÃO PREVENTIVA E CORRETIVA DE APARELHOS DE AR-CONDICIONADO</t>
  </si>
  <si>
    <t>01.05.016503.005463/2025-06</t>
  </si>
  <si>
    <t>05.281.484/0001-08</t>
  </si>
  <si>
    <t>HIGILIMP SERVIÇOS EIRELI</t>
  </si>
  <si>
    <t>SERVIÇOS DE PORTARIA, COM FORNECIMENTO DE MÃO-DE-OBRA</t>
  </si>
  <si>
    <t>01.05.016503.005443/2025-27</t>
  </si>
  <si>
    <t>10.366.699/0001-61</t>
  </si>
  <si>
    <t>A. A. M. MAKAREM</t>
  </si>
  <si>
    <t>017/2022 3°TA</t>
  </si>
  <si>
    <t>LOCAÇÃO DE VAGAS DE ESTACIONAMENTO</t>
  </si>
  <si>
    <t>01.05.016503.005452/2025-18 </t>
  </si>
  <si>
    <t>23.431.816/0001-75</t>
  </si>
  <si>
    <t>PORFÍRIO BRANDÃO DAS
CHAGAS 09975136249</t>
  </si>
  <si>
    <t>014/2023 2°TA</t>
  </si>
  <si>
    <t>PRESTAÇÃO DE SERVIÇOS DE MENSAGEIRO MOTORIZADO</t>
  </si>
  <si>
    <t>01.05.016503.000247/2026-47 </t>
  </si>
  <si>
    <t>47.203.547/0001-58</t>
  </si>
  <si>
    <t>003/2025</t>
  </si>
  <si>
    <t>SERVIÇOS DE RECRUTAMENTO DE ESTAGIÁRIOS PARA PRODAM</t>
  </si>
  <si>
    <t>01.05.016503.000226/2026-21</t>
  </si>
  <si>
    <t>15.820.681/0001-01</t>
  </si>
  <si>
    <t>TOCANTINS INTERMEDIACAO E SERVICO DE RADIO TAXI LTDA</t>
  </si>
  <si>
    <t>PRESTAÇÃO DE SERVIÇO DE RÁDIO TÁX</t>
  </si>
  <si>
    <t>01.05.016503.005433/2025-91</t>
  </si>
  <si>
    <t>35.898.517/0001-24</t>
  </si>
  <si>
    <t>CONTEGO CONSULTORIA LTDA,</t>
  </si>
  <si>
    <t xml:space="preserve">PLATAFORMA PARA AUXILIAR LEI GERAL DE PROTEÇÃO DE DADOS PESSOAIS </t>
  </si>
  <si>
    <t>01.05.016503.000224/2026-32</t>
  </si>
  <si>
    <t>92.753.268.0016-07</t>
  </si>
  <si>
    <t>STEMAC S.A GRUPOS GERADORES EM RECUPERAÇÃO JUDICIAL</t>
  </si>
  <si>
    <t>MANUTENÇÃO DE GRUPOS GERADORES</t>
  </si>
  <si>
    <t>01.05.016503.000020/2026-00</t>
  </si>
  <si>
    <t>04.164.794/0001-80</t>
  </si>
  <si>
    <t>IMPRENSA OFICIAL DO ESTADO DO AMAZONAS - IO</t>
  </si>
  <si>
    <t>SERVIÇO DE PUBLICAÇÃO DE MATÉRIAS  NO DIÁRIO OFICIAL DO ESTADO</t>
  </si>
  <si>
    <t>01.05.016503.000261/2026-40</t>
  </si>
  <si>
    <t>01.05.016503.000266/2026-73</t>
  </si>
  <si>
    <t>01.05.016503.000267/2026-18</t>
  </si>
  <si>
    <t>01.05.016503.000270/2026-31</t>
  </si>
  <si>
    <t>01.05.016503.000264/2026-84</t>
  </si>
  <si>
    <t>04.373.163/0081-55</t>
  </si>
  <si>
    <t>INSPETORIA SALESIANA MISSIONARIA DA AMAZÔNIA PRO MENOR DOM BOSCO</t>
  </si>
  <si>
    <t>CONVÊNIO</t>
  </si>
  <si>
    <t>PROGRAMA DE APRENDIZAGEM</t>
  </si>
  <si>
    <t>01.05.016503.000186/2026-18</t>
  </si>
  <si>
    <t>04.020.707/0001-10</t>
  </si>
  <si>
    <t>ASSOCIACAO COMERCIAL DO AMAZONAS</t>
  </si>
  <si>
    <t>01.05.016503.000138/2026-20</t>
  </si>
  <si>
    <t>STEMAC S.A
GRUPOS GERADORES EM RECUPERAÇÃO JUDICIAL</t>
  </si>
  <si>
    <t>005/2022 3° TA</t>
  </si>
  <si>
    <t>SERVIÇOS DE MANUTENÇÃO DE GRUPO GERADORES</t>
  </si>
  <si>
    <t>VALOR</t>
  </si>
  <si>
    <t>02.341.467/0001-20</t>
  </si>
  <si>
    <t>AMAZONAS ENERGIA</t>
  </si>
  <si>
    <t>CONSUMO DE ENERGIA</t>
  </si>
  <si>
    <t>01.05.016503.000013/2026-08</t>
  </si>
  <si>
    <t>03.264.927/0001-27</t>
  </si>
  <si>
    <t>CONSUMO DE AGUA</t>
  </si>
  <si>
    <t>01.05.016503.005444/2025-71</t>
  </si>
  <si>
    <t>01.05.016503.005446/2025-60</t>
  </si>
  <si>
    <t>FORNECEDOR</t>
  </si>
  <si>
    <t>NATUREZA</t>
  </si>
  <si>
    <t xml:space="preserve">VALOR </t>
  </si>
  <si>
    <t>03.361.252/0001-34</t>
  </si>
  <si>
    <t>MATERIAL HIDRAULICO</t>
  </si>
  <si>
    <t>MEMO Nº 052/2025-DSUSA/PRODAM</t>
  </si>
  <si>
    <t>MATERIAL DE CONSTRUÇÃO CIVIL</t>
  </si>
  <si>
    <t>00.603.139/0001-20</t>
  </si>
  <si>
    <t>STILLE TECNOLOGIA E INOVAÇÃO LTDA</t>
  </si>
  <si>
    <t>SERVIÇO DE LICENCIAMENTO DE PROGRAMA</t>
  </si>
  <si>
    <t xml:space="preserve">01.05.016503.005058/2025-80 </t>
  </si>
  <si>
    <t>01.05.016503.005223/2025-01</t>
  </si>
  <si>
    <t>27.601.807/0003-06</t>
  </si>
  <si>
    <t>PRODUTO  PARA REPARAÇÃO DE MOVEIS DE ACONDICIONAMENTO</t>
  </si>
  <si>
    <t>01.05.016503.004982/2025-49</t>
  </si>
  <si>
    <t>31.006.625/0001-94</t>
  </si>
  <si>
    <t>CANAA ORGANIZAÇÃO DE EVENTOS LTDA</t>
  </si>
  <si>
    <t>SERVIÇOS FUNERÁRIOS</t>
  </si>
  <si>
    <t>MEMO Nº 001/2026-SPSES/PRODAM</t>
  </si>
  <si>
    <t>MEMO Nº 012/2026-SPSES/PRODAM</t>
  </si>
  <si>
    <t>23.574.152/0001-01</t>
  </si>
  <si>
    <t>GOMES E LEAL ASSESSORIA EM SOLUCOES DE MARKETING LTDA</t>
  </si>
  <si>
    <t>PARTICIPAÇAÕ DE FUNCIONÁRIO PRODAM EM EVENTO MARKETING DIGITAL</t>
  </si>
  <si>
    <t>MEMO Nº 065/2025-DPMKT/PRODAM</t>
  </si>
  <si>
    <t>MEMO Nº 004/2026-SPREP/PRODAM</t>
  </si>
  <si>
    <t>61.573.796/0001-66</t>
  </si>
  <si>
    <t>S.A ALLIASN SEGUROS S.A</t>
  </si>
  <si>
    <t>APÓLICE DE SEGURO EMPRESARIAL</t>
  </si>
  <si>
    <t>01.05.016503.000041/2026-17</t>
  </si>
  <si>
    <t>21.372.731/0001-38</t>
  </si>
  <si>
    <t xml:space="preserve"> PURIFIC - MALIBU PURIFICADORES</t>
  </si>
  <si>
    <t>PRODUTO PARA MANUTENÇÃO DE ELETRODOMÉSTICO</t>
  </si>
  <si>
    <t>01.05.016503.000009/2026-31</t>
  </si>
  <si>
    <t>37.722.924/0001-01</t>
  </si>
  <si>
    <t>MATERIAL DE EXPEDIENTE</t>
  </si>
  <si>
    <t>01.05.016503.000015/2026-99</t>
  </si>
  <si>
    <t>07.646.008/0001-79</t>
  </si>
  <si>
    <t xml:space="preserve"> FERMANAUS COMERCIO E REPRESENTAÇÕES LTDA</t>
  </si>
  <si>
    <t>PRODUTO PARA MANUTENÇÃO PREDIAL</t>
  </si>
  <si>
    <t>01.05.016503.004709/2025-14</t>
  </si>
  <si>
    <t>03.025.155/0001-70</t>
  </si>
  <si>
    <t>REFRIAL DISTRIBUIDORA COMERCIAL DE MAQUINAS E PECA</t>
  </si>
  <si>
    <t>AQUISIÇÃO DE ELETRODOMÉSTICO</t>
  </si>
  <si>
    <t>01.05.016503.005309/2025-26</t>
  </si>
  <si>
    <t>13.833.376/0001-29</t>
  </si>
  <si>
    <t>REBOOL INDUSTRIA E COMERCIO DE CONFECCAO DE ROUPAS</t>
  </si>
  <si>
    <t>CONFECÇÃO DE FARDAMENTO PARA FUNCIONÁRIOS MENOR APRENDIZES</t>
  </si>
  <si>
    <t>21.402.975/0001-16</t>
  </si>
  <si>
    <t>SERVIÇO DE LAVAGEM DE VEÍCULOS PRODAM</t>
  </si>
  <si>
    <t>MEMO Nº 109/2025-SPAOP/PRODAM</t>
  </si>
  <si>
    <t>36.441.159/0001-99</t>
  </si>
  <si>
    <t>SERVIÇO DE TREINAMENTO PARA COLABORADORES PRODAM</t>
  </si>
  <si>
    <t>07.519.133/0001-18</t>
  </si>
  <si>
    <t>ACESSORIOS DE TECONOLOGIA DA INFORMAÇÃO</t>
  </si>
  <si>
    <t>MEMO Nº 001/2026-DARQQ/PRODAM</t>
  </si>
  <si>
    <t>MEMO Nº 003/2026-DSUSA/PRODAM</t>
  </si>
  <si>
    <t>84.499.755/0002-53</t>
  </si>
  <si>
    <t xml:space="preserve">AQUISIÇÃO DE MOVEIS </t>
  </si>
  <si>
    <t>MEMO Nº 104/2025-DPEDU/PRODAM</t>
  </si>
  <si>
    <t>00.512.663/0007-80</t>
  </si>
  <si>
    <t>SERVIÇO DE REVISÃO DE VEÍCULO PRODAM</t>
  </si>
  <si>
    <t>MEMO Nº 001/2026-SPAOP/PRODAM</t>
  </si>
  <si>
    <t>02.887.227/0001-26</t>
  </si>
  <si>
    <t>MARE DISTRIBUIDORA DE BEBIDAS E DE PRODUTOS ALIMENTICIOS</t>
  </si>
  <si>
    <t>PRODUTO PARA CONSUMO HUMANO</t>
  </si>
  <si>
    <t>01.05.016503.000019/2026-77</t>
  </si>
  <si>
    <t>05.437.959/0001-02</t>
  </si>
  <si>
    <t xml:space="preserve"> R P V DA AMAZONIA LTDA </t>
  </si>
  <si>
    <t>MATERIAL DE LIMPEZA</t>
  </si>
  <si>
    <t>04.386.041/0001-19</t>
  </si>
  <si>
    <t>COCIL CONSTRUÇÕES CIVIS E INDUSTRIAIS LTDA</t>
  </si>
  <si>
    <t>01.05.016503.005445/2025-16</t>
  </si>
  <si>
    <t>MATERIAL ELETRÔNICO</t>
  </si>
  <si>
    <t>01.05.016503.005244/2025-19</t>
  </si>
  <si>
    <t>04.415.154/0002-86</t>
  </si>
  <si>
    <t>CASA DO ELETRICISTA LTDA CASA DO ELETRECISTA</t>
  </si>
  <si>
    <t>MATERIAL ELETRICO</t>
  </si>
  <si>
    <t>01.05.016503.004866/2025-20</t>
  </si>
  <si>
    <t>22.991.939/0004-40</t>
  </si>
  <si>
    <t>SUPERMERCADOS DB LTDA</t>
  </si>
  <si>
    <t>MATERIAL PARA CONSUMO HUMANO</t>
  </si>
  <si>
    <t>MEMO Nº 003/2026-SPSES/PRODAM</t>
  </si>
  <si>
    <t>MATERIAL  DE SINALIZAÇÃO</t>
  </si>
  <si>
    <t>MEMO Nº 096/2025-SPAOP/PRODAM</t>
  </si>
  <si>
    <t>84.474.253/0001-97</t>
  </si>
  <si>
    <t>SHOP - LU MATERIAL ELETRICO E ELETRONICO LTDA-ME</t>
  </si>
  <si>
    <t>01.05.016503.000006/2026-06</t>
  </si>
  <si>
    <t>18.670.960/0006-39</t>
  </si>
  <si>
    <t>F E COMERCIO DE MATERIAIS DE CONSTRUCAO</t>
  </si>
  <si>
    <t>MATERIAL DE USO DIVERSO</t>
  </si>
  <si>
    <t>01.05.016503.000111/2026-37</t>
  </si>
  <si>
    <t>02.374.596/0001-15</t>
  </si>
  <si>
    <t>SOPARAFUSO COMERCIO DE MATERIAL INDUSTRIAL LTDA</t>
  </si>
  <si>
    <t>MATERIAL PARA MANUTENÇÃO DE BEM PATRIMONIAL</t>
  </si>
  <si>
    <t>01.05.016503.000061/2026-98</t>
  </si>
  <si>
    <t>01.05.016503.000043/2026-06</t>
  </si>
  <si>
    <t>84.089.358/0002-03</t>
  </si>
  <si>
    <t>SV INSTALAÇÕES LTDA</t>
  </si>
  <si>
    <t>01.05.016503.005447/2025-05</t>
  </si>
  <si>
    <t>22.763.502/0010-06</t>
  </si>
  <si>
    <t>PMZ DISTRIBUIDORA S.A</t>
  </si>
  <si>
    <t>MATERIAL PARA MANUTENÇÃO DE GRUPO GERADOR</t>
  </si>
  <si>
    <t>01.05.016503.000136/2026-30</t>
  </si>
  <si>
    <t xml:space="preserve">MEMO Nº 001/2026-SPDES/PRODAM </t>
  </si>
  <si>
    <t>63.643.191/0001-20</t>
  </si>
  <si>
    <t xml:space="preserve">NEGOBOM PADARIA E CONFEITARIA </t>
  </si>
  <si>
    <t>10.788.629/0001-00</t>
  </si>
  <si>
    <t>J.R.N.S COMERCIO DE PRODUTOS ALIMENTICIOS LTDA</t>
  </si>
  <si>
    <t>MEMO Nº 068/2025-DSUSA/PRODAM</t>
  </si>
  <si>
    <t>45.543.915/0416-19</t>
  </si>
  <si>
    <t>CARREFOUR COMERCIO E INDUSTRIA LTDA</t>
  </si>
  <si>
    <t>MEMO Nº 007/2026-SPSES/PRODAM</t>
  </si>
  <si>
    <t>10.823.109/0001-82</t>
  </si>
  <si>
    <t>I. H. M. MARQUES EPP</t>
  </si>
  <si>
    <t>SERVIÇO  DE IDENTIFICAÇÃO VISUAL</t>
  </si>
  <si>
    <t>01.05.016503.000188/2026-07</t>
  </si>
  <si>
    <t>29.685.174/0001-17</t>
  </si>
  <si>
    <t>AEA COMERCIO DE MATERIAIS ELETRICOS</t>
  </si>
  <si>
    <t>01.05.016503.004572/2025-06</t>
  </si>
  <si>
    <t>84.509.264/0001-65</t>
  </si>
  <si>
    <t>MAXPEL COMERCIO LTDA</t>
  </si>
  <si>
    <t>SOPARAFUSO COMERCIO DE MATERIAL INDUSTRIAL LTDA - ME ATACADAO INDUSTRIAL</t>
  </si>
  <si>
    <t xml:space="preserve">01.05.016503.000183/2026-84 </t>
  </si>
  <si>
    <t>08.887.535/0001-51</t>
  </si>
  <si>
    <t>B A ELETRICA</t>
  </si>
  <si>
    <t>MEMO Nº 009/2025-SPOMT/PRODAM</t>
  </si>
  <si>
    <t>15.715.961/0001-50</t>
  </si>
  <si>
    <t>ATC COMERCIO DE MATERIAIS DE CONSTRUÇÕES LTDA</t>
  </si>
  <si>
    <t>01.05.016503.000154/2026-12</t>
  </si>
  <si>
    <t>34.561.795/0001-29</t>
  </si>
  <si>
    <t>H.F.R. ALBUQUERQUE &amp; CIA LTDA</t>
  </si>
  <si>
    <t xml:space="preserve">01.05.016503.000197/2026-06 </t>
  </si>
  <si>
    <t>01.05.016503.000156/2026-01</t>
  </si>
  <si>
    <t>MATERIAL DE SEGURANÇA</t>
  </si>
  <si>
    <t>01.05.016503.000151/2026-89</t>
  </si>
  <si>
    <t>01.05.016503.000207/2026-03</t>
  </si>
  <si>
    <t>60.673.831/0001-56</t>
  </si>
  <si>
    <t>60.673.831  HELITON COELHO REIS</t>
  </si>
  <si>
    <t>MEMO Nº 003/2026-DPCON/PRODAM</t>
  </si>
  <si>
    <t>00.273.170/0001-40</t>
  </si>
  <si>
    <t>DISTRIBUIDORA COMERCIAL REMBRAZ LTDA</t>
  </si>
  <si>
    <t>MEMO Nº 002/2026-SPDES/PRODAM</t>
  </si>
  <si>
    <t xml:space="preserve">MEMO Nº 002/2026-SPGAB/PRODAM </t>
  </si>
  <si>
    <t>ENCARGOS</t>
  </si>
  <si>
    <t>ÓRGÃO</t>
  </si>
  <si>
    <t>04.312.658/0001-90</t>
  </si>
  <si>
    <t>SECRETARIA MUNICIPAL DE FINANÇAS (SEMEF)</t>
  </si>
  <si>
    <t>TAXAS ADMINSITRATIVAS</t>
  </si>
  <si>
    <t>01.05.016503.000003/2026-64</t>
  </si>
  <si>
    <t>ISSQN PRÓPRIO</t>
  </si>
  <si>
    <t>01.05.016503.000004/2026-09</t>
  </si>
  <si>
    <t>ISSQN RETENÇÃO</t>
  </si>
  <si>
    <t>01.05.016503.000077/2026-09</t>
  </si>
  <si>
    <t>04.312.377/0001-37</t>
  </si>
  <si>
    <t>SECRETARIA ESTADUAL DA FAZENDA (SEFAZ)</t>
  </si>
  <si>
    <t>IPVA</t>
  </si>
  <si>
    <t>MEMO Nº 003/2026-SPAOP/PRODAM</t>
  </si>
  <si>
    <t>MEMO Nº 002/2026-DPSEO/PRODAM</t>
  </si>
  <si>
    <t xml:space="preserve">01.05.016503.000332/2026-05 </t>
  </si>
  <si>
    <t>01.05.016503.000332/2026-05</t>
  </si>
  <si>
    <t xml:space="preserve">ICMS-MERCADORIA NACIONAL  </t>
  </si>
  <si>
    <t>01.05.016503.000372/2026-57</t>
  </si>
  <si>
    <t>2063 IRRF - TRIBUT EXCLUSIVA S/REM INDIRETA</t>
  </si>
  <si>
    <t>MEMO Nº 004/2026-SPFOP/PRODAM</t>
  </si>
  <si>
    <t>01.05.016503.000198/2026-42</t>
  </si>
  <si>
    <t>ENCARGOS ADICIONAIS</t>
  </si>
  <si>
    <t>01.05.016503.000328/2026-47</t>
  </si>
  <si>
    <t>04.224.028/0001-63</t>
  </si>
  <si>
    <t>TAXA DE LICENCIAMENTO VEÍCULO PRODAM</t>
  </si>
  <si>
    <t>04.322.541/0001-97</t>
  </si>
  <si>
    <t>CONSELHOR REGIONAL DE ENGENHARIA E AGRONOMIA DO AMAZONAS</t>
  </si>
  <si>
    <t>ANUIDADE POR PRESTAÇÃO DE SERVIÇO TELECOMUNICAÇÕES</t>
  </si>
  <si>
    <t>01.05.016503.000313/2026-89</t>
  </si>
  <si>
    <t>xx.xxx.xxx/xxxx-xx</t>
  </si>
  <si>
    <t xml:space="preserve">REMUNERAÇÃO </t>
  </si>
  <si>
    <t>FOLHA DE PAGAMENTO JANEIRO 2026</t>
  </si>
  <si>
    <t>FUNDO DE GARANTIA DO TEMPO DE SERVIÇO</t>
  </si>
  <si>
    <t>MEMO Nº 158/2025-SPFOP/PRODAM</t>
  </si>
  <si>
    <t>MEMO Nº 003/2026-SPFOP/PRODAM</t>
  </si>
  <si>
    <t>PENSIONISTAS</t>
  </si>
  <si>
    <t>MEMO Nº 015/2026-SPFOP/PRODAM</t>
  </si>
  <si>
    <t>REMUNERAÇÃO CONSELHEIROS FISCAIS, ADMINISTRATIVO E COMITÊ DE AUDITORIA INTERNA</t>
  </si>
  <si>
    <t>MEMO Nº 016/2026-SPFOP/PRODAM</t>
  </si>
  <si>
    <t>RESCISÕES</t>
  </si>
  <si>
    <t>RESCISÕES A APAGAR</t>
  </si>
  <si>
    <t>01.05.016503.004966/2025-56</t>
  </si>
  <si>
    <t>01.05.016503.002367/2025-06</t>
  </si>
  <si>
    <t>AJUDA DE CUSTO</t>
  </si>
  <si>
    <t>MEMO Nº 001/2026-SPOMT/PRODAM</t>
  </si>
  <si>
    <t>PASSAGENS DE BARCO</t>
  </si>
  <si>
    <t>01.05.016503.005184/2025-34</t>
  </si>
  <si>
    <t>REPASSES DA FOLHA DE PAGAMENTO</t>
  </si>
  <si>
    <t>MEMO Nº 018/2026-SPFOP/PRODAM</t>
  </si>
  <si>
    <t>01.05.016503.000016/2026-33</t>
  </si>
  <si>
    <t>01.05.016503.000171/2026-50</t>
  </si>
  <si>
    <t>60.895.889/0001-44</t>
  </si>
  <si>
    <t>SERVIÇO DE INFRAESTRTURA DE REDE E COMUNICAÇÃO DE DADOS</t>
  </si>
  <si>
    <t>01.05.016503.000189/2026-51</t>
  </si>
  <si>
    <t>FOLHA DE PAGAMENTO</t>
  </si>
  <si>
    <t>TOTAL DE DESEPSA COIM CONTRATOS</t>
  </si>
  <si>
    <t>TOTAL DE DESPESA COM SERVIÇOS DE CONSUMO</t>
  </si>
  <si>
    <t>TOTAL DE DESPESA COM COMPRAS E SERVIÇOS SEM CONTRATO</t>
  </si>
  <si>
    <t>TOTAL DE DESPESA COM ENCARGOS</t>
  </si>
  <si>
    <t>TOTAL DE DESPESA COM FOLHA DE PAGAMENTO</t>
  </si>
  <si>
    <t>TOTAL</t>
  </si>
  <si>
    <t>TOTAL DE DESPESA MENSAL JANEIRO 2026</t>
  </si>
  <si>
    <t>CONTRATAÇÃO DE SERVIÇO DE VPN (COMPETÊNCIA 12/2024 a 08/2025)</t>
  </si>
  <si>
    <t>MEMO Nº 140/2025-SPSES/PRODAM</t>
  </si>
  <si>
    <t>MEMO Nº 009/2026-SPSES/PRODAM</t>
  </si>
  <si>
    <t>MEMO Nº 106/2025-SPAOP/PRODAM</t>
  </si>
  <si>
    <t>MEMO Nº 002/2026-DPCON/PRODAM</t>
  </si>
  <si>
    <t>MEMO Nº 008/2026-SPAOP/PRODAM</t>
  </si>
  <si>
    <t>MEMO Nº 004/2026-SPAOP/PRODAM</t>
  </si>
  <si>
    <t>MEMO Nº 017/2026-SPFOP/PRODAM</t>
  </si>
  <si>
    <t>DIREITOS EMPREGATÍCIOS</t>
  </si>
  <si>
    <t>FÉRIAS</t>
  </si>
  <si>
    <t>SERVIÇO DE CONSUMO</t>
  </si>
  <si>
    <t>COMPRAS E DEMAIS SERVIÇOS SEM CONTRATO</t>
  </si>
  <si>
    <t xml:space="preserve"> FOLHA DE PAGAMENTO DEZEMBRO 2025</t>
  </si>
  <si>
    <t>CONVÊNIO E CONSIGNADOS JANEIRO 2026</t>
  </si>
  <si>
    <t>2° PARCELA 13° SALÁRIO DEZEMBRO 2025</t>
  </si>
  <si>
    <t xml:space="preserve"> FOLHA DE PAGAMENTO JANEIRO 2026</t>
  </si>
  <si>
    <t>DESCONTOS LEGAIS FOLHA DE PAGAMENTO JANEIRO 2026</t>
  </si>
  <si>
    <t>017/2023 3°TA</t>
  </si>
  <si>
    <t>013/2023 2°TA</t>
  </si>
  <si>
    <t>011/2022 3°TA</t>
  </si>
  <si>
    <t>MEMO Nº 020/2026-SPFOP/PRODAM</t>
  </si>
  <si>
    <t>01.05.016503.000075/2026-01</t>
  </si>
  <si>
    <t>07.388.289/0001-07</t>
  </si>
  <si>
    <t xml:space="preserve"> AGÊNCIA NACIONAL DE TELECOMUNICAÇÕES - ANATEL</t>
  </si>
  <si>
    <t>FUNDO DE UNIVERSALIZAÇÃO DOS SERVIÇOS DE TELECOMUNICAÇÕES</t>
  </si>
  <si>
    <t>FUINDO PARA O DESENVOLVIMENTO TECNOLÓGICO DAS TELECOMUNICAÇÕES</t>
  </si>
  <si>
    <t>01.05.016503.000076/2026-56</t>
  </si>
  <si>
    <t>03/2023 2°TA</t>
  </si>
  <si>
    <t xml:space="preserve">01/2022 4º TA </t>
  </si>
  <si>
    <t>02/2022 7°TA</t>
  </si>
  <si>
    <t>06/2023 2°TA</t>
  </si>
  <si>
    <t xml:space="preserve">03/2022  4º TA </t>
  </si>
  <si>
    <t xml:space="preserve">03/2024  1º TA </t>
  </si>
  <si>
    <t xml:space="preserve">06/2022  5º TA </t>
  </si>
  <si>
    <t xml:space="preserve">04/2023  2º TA </t>
  </si>
  <si>
    <t>04/2024  1° TA</t>
  </si>
  <si>
    <t xml:space="preserve">02/2024  1º TA </t>
  </si>
  <si>
    <t>007/2022  6° TA</t>
  </si>
  <si>
    <t>05/2022 3° TA</t>
  </si>
  <si>
    <t>026/2023 2° TA</t>
  </si>
  <si>
    <t>013/2024 1° TA</t>
  </si>
  <si>
    <t xml:space="preserve"> CONTRATOS</t>
  </si>
  <si>
    <t>TOTAL DE DESEPSA COM CONTRATOS</t>
  </si>
  <si>
    <t>PRODAM - PROCESSAMENTO DE DADOS DO AMAZONAS AS</t>
  </si>
  <si>
    <t>Janeiro - 2026</t>
  </si>
  <si>
    <t>TOTAL DE DESPESA COM COMPRAS E SERVIÇOS</t>
  </si>
  <si>
    <t>GERÊNCIA FINANCEIRA - GEFIN</t>
  </si>
  <si>
    <t xml:space="preserve">TOTAL DE DESPESAS PAGAS </t>
  </si>
  <si>
    <t>RELATÓRIO DE PAGAMENTOS MENSAIS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</si>
</sst>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5"/>
      <color rgb="FF000000"/>
      <name val="Verdana"/>
      <family val="2"/>
    </font>
    <font>
      <b/>
      <sz val="10"/>
      <color rgb="FF0B380D"/>
      <name val="Verdana"/>
      <family val="2"/>
    </font>
    <font>
      <sz val="10"/>
      <color theme="1" tint="0.24994659260841701"/>
      <name val="Calibri"/>
      <family val="2"/>
      <scheme val="minor"/>
    </font>
    <font>
      <sz val="22"/>
      <color theme="3" tint="0.24994659260841701"/>
      <name val="Calibri Light"/>
      <family val="2"/>
      <scheme val="major"/>
    </font>
    <font>
      <b/>
      <sz val="10"/>
      <color theme="1" tint="0.24994659260841701"/>
      <name val="Calibri Light"/>
      <family val="2"/>
      <scheme val="major"/>
    </font>
    <font>
      <sz val="10"/>
      <color theme="1" tint="0.24994659260841701"/>
      <name val="Calibri Light"/>
      <family val="2"/>
      <scheme val="maj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6"/>
      <color rgb="FF000000"/>
      <name val="Verdana"/>
      <family val="2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8" applyNumberFormat="0" applyFill="0" applyAlignment="0" applyProtection="0"/>
    <xf numFmtId="0" fontId="8" fillId="0" borderId="7" applyNumberFormat="0" applyFill="0" applyBorder="0" applyAlignment="0" applyProtection="0"/>
    <xf numFmtId="0" fontId="9" fillId="0" borderId="6" applyNumberForma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8" fontId="10" fillId="2" borderId="0" xfId="2" applyNumberFormat="1" applyFont="1" applyFill="1" applyAlignment="1">
      <alignment horizontal="center" vertical="center"/>
    </xf>
    <xf numFmtId="0" fontId="10" fillId="2" borderId="0" xfId="5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11" fillId="2" borderId="0" xfId="5" applyFont="1" applyFill="1" applyBorder="1" applyAlignment="1">
      <alignment horizontal="left" vertical="center"/>
    </xf>
    <xf numFmtId="0" fontId="0" fillId="0" borderId="1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4" fontId="11" fillId="2" borderId="0" xfId="6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8" fontId="11" fillId="2" borderId="0" xfId="2" applyNumberFormat="1" applyFont="1" applyFill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2" borderId="0" xfId="5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3" borderId="23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44" fontId="11" fillId="2" borderId="0" xfId="6" applyFont="1" applyFill="1" applyBorder="1" applyAlignment="1">
      <alignment horizontal="left" vertical="center"/>
    </xf>
    <xf numFmtId="44" fontId="11" fillId="2" borderId="0" xfId="6" applyFont="1" applyFill="1" applyBorder="1" applyAlignment="1">
      <alignment horizontal="center" vertical="center"/>
    </xf>
  </cellXfs>
  <cellStyles count="7">
    <cellStyle name="Moeda" xfId="6" builtinId="4"/>
    <cellStyle name="Normal" xfId="0" builtinId="0"/>
    <cellStyle name="Normal 2" xfId="2"/>
    <cellStyle name="Título 1 2" xfId="3"/>
    <cellStyle name="Título 2 2" xfId="5"/>
    <cellStyle name="Título 3 2" xfId="4"/>
    <cellStyle name="Vírgula 3" xfId="1"/>
  </cellStyles>
  <dxfs count="3"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Catálogo de endereços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0"/>
  <sheetViews>
    <sheetView zoomScale="85" zoomScaleNormal="85" workbookViewId="0">
      <selection activeCell="R7" sqref="R7"/>
    </sheetView>
  </sheetViews>
  <sheetFormatPr defaultColWidth="9.21875" defaultRowHeight="14.4" x14ac:dyDescent="0.3"/>
  <cols>
    <col min="1" max="1" width="4.77734375" customWidth="1"/>
    <col min="3" max="3" width="7.21875" customWidth="1"/>
    <col min="4" max="8" width="9.6640625" customWidth="1"/>
    <col min="9" max="9" width="16.6640625" customWidth="1"/>
    <col min="10" max="11" width="9.6640625" customWidth="1"/>
    <col min="12" max="12" width="2.21875" style="2" customWidth="1"/>
    <col min="13" max="13" width="5.44140625" style="2" customWidth="1"/>
    <col min="14" max="22" width="9.6640625" style="2" customWidth="1"/>
    <col min="23" max="23" width="6.77734375" style="2" customWidth="1"/>
    <col min="24" max="25" width="9.6640625" customWidth="1"/>
    <col min="26" max="26" width="8.109375" style="2" customWidth="1"/>
    <col min="27" max="31" width="9.6640625" style="2" customWidth="1"/>
    <col min="32" max="33" width="9.6640625" customWidth="1"/>
    <col min="44" max="44" width="9.6640625" customWidth="1"/>
  </cols>
  <sheetData>
    <row r="1" spans="1:33" x14ac:dyDescent="0.3">
      <c r="C1" s="1"/>
      <c r="AE1"/>
      <c r="AG1" s="2"/>
    </row>
    <row r="2" spans="1:33" x14ac:dyDescent="0.3"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AE2"/>
      <c r="AG2" s="2"/>
    </row>
    <row r="3" spans="1:33" x14ac:dyDescent="0.3"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AE3"/>
      <c r="AG3" s="2"/>
    </row>
    <row r="4" spans="1:33" s="9" customFormat="1" ht="25.8" x14ac:dyDescent="0.3">
      <c r="A4" s="8" t="s">
        <v>399</v>
      </c>
      <c r="B4" s="8"/>
      <c r="C4" s="8"/>
      <c r="D4" s="8"/>
      <c r="E4" s="8"/>
      <c r="F4" s="8"/>
      <c r="G4" s="8"/>
      <c r="H4" s="1"/>
      <c r="I4" s="1"/>
      <c r="J4" s="1"/>
      <c r="K4" s="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Z4" s="10"/>
      <c r="AA4" s="10"/>
      <c r="AB4" s="10"/>
      <c r="AC4" s="10"/>
      <c r="AD4" s="10"/>
      <c r="AG4" s="10"/>
    </row>
    <row r="5" spans="1:33" ht="15.6" x14ac:dyDescent="0.3">
      <c r="A5" s="75" t="s">
        <v>393</v>
      </c>
      <c r="B5" s="75"/>
      <c r="C5" s="75"/>
      <c r="D5" s="75"/>
      <c r="E5" s="75"/>
      <c r="F5" s="75"/>
      <c r="G5" s="75"/>
      <c r="H5" s="31">
        <f t="shared" ref="H5" si="0">$U$58</f>
        <v>1954585.04</v>
      </c>
      <c r="I5" s="31"/>
      <c r="J5" s="1"/>
      <c r="K5" s="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AE5"/>
      <c r="AG5" s="2"/>
    </row>
    <row r="6" spans="1:33" ht="15.6" x14ac:dyDescent="0.3">
      <c r="A6" s="75" t="s">
        <v>394</v>
      </c>
      <c r="B6" s="75"/>
      <c r="C6" s="75"/>
      <c r="D6" s="75"/>
      <c r="E6" s="75"/>
      <c r="F6" s="75"/>
      <c r="G6" s="75"/>
      <c r="H6" s="31">
        <f t="shared" ref="H6" si="1">$U$64</f>
        <v>99423.87999999999</v>
      </c>
      <c r="I6" s="31"/>
      <c r="J6" s="1"/>
      <c r="K6" s="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AE6"/>
      <c r="AG6" s="2"/>
    </row>
    <row r="7" spans="1:33" ht="15.6" x14ac:dyDescent="0.3">
      <c r="A7" s="75" t="s">
        <v>395</v>
      </c>
      <c r="B7" s="75"/>
      <c r="C7" s="75"/>
      <c r="D7" s="75"/>
      <c r="E7" s="75"/>
      <c r="F7" s="75"/>
      <c r="G7" s="75"/>
      <c r="H7" s="31">
        <f t="shared" ref="H7" si="2">$U$123</f>
        <v>47071.600000000006</v>
      </c>
      <c r="I7" s="3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AE7"/>
      <c r="AG7" s="2"/>
    </row>
    <row r="8" spans="1:33" ht="15.6" x14ac:dyDescent="0.3">
      <c r="A8" s="75" t="s">
        <v>396</v>
      </c>
      <c r="B8" s="75"/>
      <c r="C8" s="75"/>
      <c r="D8" s="75"/>
      <c r="E8" s="75"/>
      <c r="F8" s="75"/>
      <c r="G8" s="75"/>
      <c r="H8" s="31">
        <f t="shared" ref="H8" si="3">$U$148</f>
        <v>3869818.3999999994</v>
      </c>
      <c r="I8" s="3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AE8"/>
      <c r="AG8" s="2"/>
    </row>
    <row r="9" spans="1:33" ht="15.6" x14ac:dyDescent="0.3">
      <c r="A9" s="75" t="s">
        <v>397</v>
      </c>
      <c r="B9" s="75"/>
      <c r="C9" s="75"/>
      <c r="D9" s="75"/>
      <c r="E9" s="75"/>
      <c r="F9" s="75"/>
      <c r="G9" s="75"/>
      <c r="H9" s="31">
        <f t="shared" ref="H9" si="4">$U$165</f>
        <v>5687303.4899999993</v>
      </c>
      <c r="I9" s="3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AE9"/>
      <c r="AG9" s="2"/>
    </row>
    <row r="10" spans="1:33" ht="15.6" x14ac:dyDescent="0.3">
      <c r="A10" s="76" t="s">
        <v>398</v>
      </c>
      <c r="B10" s="76"/>
      <c r="C10" s="76"/>
      <c r="D10" s="76"/>
      <c r="E10" s="76"/>
      <c r="F10" s="76"/>
      <c r="G10" s="76"/>
      <c r="H10" s="31">
        <f>SUM(H5:I9)</f>
        <v>11658202.41</v>
      </c>
      <c r="I10" s="3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AE10"/>
      <c r="AG10" s="2"/>
    </row>
    <row r="11" spans="1:33" ht="15.6" x14ac:dyDescent="0.3">
      <c r="A11" s="7"/>
      <c r="B11" s="7"/>
      <c r="C11" s="7"/>
      <c r="D11" s="7"/>
      <c r="E11" s="7"/>
      <c r="F11" s="7"/>
      <c r="G11" s="7"/>
      <c r="H11" s="6"/>
      <c r="I11" s="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AE11"/>
      <c r="AG11" s="2"/>
    </row>
    <row r="12" spans="1:33" ht="15.6" x14ac:dyDescent="0.3">
      <c r="A12" s="46" t="s">
        <v>441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/>
      <c r="AB12"/>
      <c r="AC12"/>
      <c r="AD12"/>
      <c r="AE12"/>
    </row>
    <row r="13" spans="1:33" ht="14.55" customHeight="1" x14ac:dyDescent="0.3">
      <c r="A13" s="47" t="s">
        <v>0</v>
      </c>
      <c r="B13" s="48"/>
      <c r="C13" s="49"/>
      <c r="D13" s="50" t="s">
        <v>28</v>
      </c>
      <c r="E13" s="51"/>
      <c r="F13" s="51"/>
      <c r="G13" s="51"/>
      <c r="H13" s="51"/>
      <c r="I13" s="52"/>
      <c r="J13" s="47" t="s">
        <v>29</v>
      </c>
      <c r="K13" s="49"/>
      <c r="L13" s="53" t="s">
        <v>30</v>
      </c>
      <c r="M13" s="54"/>
      <c r="N13" s="54"/>
      <c r="O13" s="54"/>
      <c r="P13" s="54"/>
      <c r="Q13" s="54"/>
      <c r="R13" s="54"/>
      <c r="S13" s="54"/>
      <c r="T13" s="55"/>
      <c r="U13" s="56" t="s">
        <v>31</v>
      </c>
      <c r="V13" s="57"/>
      <c r="W13" s="47" t="s">
        <v>32</v>
      </c>
      <c r="X13" s="48"/>
      <c r="Y13" s="48"/>
      <c r="Z13" s="49"/>
      <c r="AA13"/>
      <c r="AB13"/>
      <c r="AC13"/>
      <c r="AD13"/>
      <c r="AE13"/>
    </row>
    <row r="14" spans="1:33" x14ac:dyDescent="0.3">
      <c r="A14" s="28" t="s">
        <v>33</v>
      </c>
      <c r="B14" s="28"/>
      <c r="C14" s="28"/>
      <c r="D14" s="40" t="s">
        <v>34</v>
      </c>
      <c r="E14" s="41"/>
      <c r="F14" s="41"/>
      <c r="G14" s="41"/>
      <c r="H14" s="41"/>
      <c r="I14" s="42"/>
      <c r="J14" s="35" t="s">
        <v>417</v>
      </c>
      <c r="K14" s="37"/>
      <c r="L14" s="43" t="s">
        <v>35</v>
      </c>
      <c r="M14" s="44"/>
      <c r="N14" s="44"/>
      <c r="O14" s="44"/>
      <c r="P14" s="44"/>
      <c r="Q14" s="44"/>
      <c r="R14" s="44"/>
      <c r="S14" s="44"/>
      <c r="T14" s="45"/>
      <c r="U14" s="30">
        <v>2893.56</v>
      </c>
      <c r="V14" s="30"/>
      <c r="W14" s="28" t="s">
        <v>36</v>
      </c>
      <c r="X14" s="28"/>
      <c r="Y14" s="28"/>
      <c r="Z14" s="28"/>
      <c r="AA14"/>
      <c r="AB14"/>
      <c r="AC14"/>
      <c r="AD14"/>
      <c r="AE14"/>
    </row>
    <row r="15" spans="1:33" ht="15.45" customHeight="1" x14ac:dyDescent="0.3">
      <c r="A15" s="28" t="s">
        <v>37</v>
      </c>
      <c r="B15" s="28"/>
      <c r="C15" s="28"/>
      <c r="D15" s="40" t="s">
        <v>38</v>
      </c>
      <c r="E15" s="41"/>
      <c r="F15" s="41"/>
      <c r="G15" s="41"/>
      <c r="H15" s="41"/>
      <c r="I15" s="42"/>
      <c r="J15" s="35" t="s">
        <v>427</v>
      </c>
      <c r="K15" s="37"/>
      <c r="L15" s="43" t="s">
        <v>39</v>
      </c>
      <c r="M15" s="44"/>
      <c r="N15" s="44"/>
      <c r="O15" s="44"/>
      <c r="P15" s="44"/>
      <c r="Q15" s="44"/>
      <c r="R15" s="44"/>
      <c r="S15" s="44"/>
      <c r="T15" s="45"/>
      <c r="U15" s="30">
        <v>1163.25</v>
      </c>
      <c r="V15" s="30"/>
      <c r="W15" s="28" t="s">
        <v>40</v>
      </c>
      <c r="X15" s="28"/>
      <c r="Y15" s="28"/>
      <c r="Z15" s="28"/>
      <c r="AA15"/>
      <c r="AB15"/>
      <c r="AC15"/>
      <c r="AD15"/>
      <c r="AE15"/>
    </row>
    <row r="16" spans="1:33" ht="15.45" customHeight="1" x14ac:dyDescent="0.3">
      <c r="A16" s="28" t="s">
        <v>41</v>
      </c>
      <c r="B16" s="28"/>
      <c r="C16" s="28"/>
      <c r="D16" s="40" t="s">
        <v>42</v>
      </c>
      <c r="E16" s="41"/>
      <c r="F16" s="41"/>
      <c r="G16" s="41"/>
      <c r="H16" s="41"/>
      <c r="I16" s="42"/>
      <c r="J16" s="35" t="s">
        <v>43</v>
      </c>
      <c r="K16" s="37"/>
      <c r="L16" s="43" t="s">
        <v>44</v>
      </c>
      <c r="M16" s="44"/>
      <c r="N16" s="44"/>
      <c r="O16" s="44"/>
      <c r="P16" s="44"/>
      <c r="Q16" s="44"/>
      <c r="R16" s="44"/>
      <c r="S16" s="44"/>
      <c r="T16" s="45"/>
      <c r="U16" s="30">
        <v>86160</v>
      </c>
      <c r="V16" s="30"/>
      <c r="W16" s="28" t="s">
        <v>45</v>
      </c>
      <c r="X16" s="28"/>
      <c r="Y16" s="28"/>
      <c r="Z16" s="28"/>
      <c r="AA16"/>
      <c r="AB16"/>
      <c r="AC16"/>
      <c r="AD16"/>
      <c r="AE16"/>
    </row>
    <row r="17" spans="1:31" ht="15.45" customHeight="1" x14ac:dyDescent="0.3">
      <c r="A17" s="28" t="s">
        <v>46</v>
      </c>
      <c r="B17" s="28"/>
      <c r="C17" s="28"/>
      <c r="D17" s="40" t="s">
        <v>47</v>
      </c>
      <c r="E17" s="41"/>
      <c r="F17" s="41"/>
      <c r="G17" s="41"/>
      <c r="H17" s="41"/>
      <c r="I17" s="42"/>
      <c r="J17" s="35" t="s">
        <v>418</v>
      </c>
      <c r="K17" s="37"/>
      <c r="L17" s="43" t="s">
        <v>48</v>
      </c>
      <c r="M17" s="44"/>
      <c r="N17" s="44"/>
      <c r="O17" s="44"/>
      <c r="P17" s="44"/>
      <c r="Q17" s="44"/>
      <c r="R17" s="44"/>
      <c r="S17" s="44"/>
      <c r="T17" s="45"/>
      <c r="U17" s="30">
        <v>3429.6</v>
      </c>
      <c r="V17" s="30"/>
      <c r="W17" s="28" t="s">
        <v>49</v>
      </c>
      <c r="X17" s="28"/>
      <c r="Y17" s="28"/>
      <c r="Z17" s="28"/>
      <c r="AA17"/>
      <c r="AB17"/>
      <c r="AC17"/>
      <c r="AD17"/>
      <c r="AE17"/>
    </row>
    <row r="18" spans="1:31" ht="15.45" customHeight="1" x14ac:dyDescent="0.3">
      <c r="A18" s="28" t="s">
        <v>50</v>
      </c>
      <c r="B18" s="28"/>
      <c r="C18" s="28"/>
      <c r="D18" s="40" t="s">
        <v>51</v>
      </c>
      <c r="E18" s="41"/>
      <c r="F18" s="41"/>
      <c r="G18" s="41"/>
      <c r="H18" s="41"/>
      <c r="I18" s="42"/>
      <c r="J18" s="35" t="s">
        <v>52</v>
      </c>
      <c r="K18" s="37"/>
      <c r="L18" s="43" t="s">
        <v>53</v>
      </c>
      <c r="M18" s="44"/>
      <c r="N18" s="44"/>
      <c r="O18" s="44"/>
      <c r="P18" s="44"/>
      <c r="Q18" s="44"/>
      <c r="R18" s="44"/>
      <c r="S18" s="44"/>
      <c r="T18" s="45"/>
      <c r="U18" s="30">
        <v>161.88</v>
      </c>
      <c r="V18" s="30"/>
      <c r="W18" s="28" t="s">
        <v>54</v>
      </c>
      <c r="X18" s="28"/>
      <c r="Y18" s="28"/>
      <c r="Z18" s="28"/>
      <c r="AA18"/>
      <c r="AB18"/>
      <c r="AC18"/>
      <c r="AD18"/>
      <c r="AE18"/>
    </row>
    <row r="19" spans="1:31" ht="15.45" customHeight="1" x14ac:dyDescent="0.3">
      <c r="A19" s="28" t="s">
        <v>50</v>
      </c>
      <c r="B19" s="28"/>
      <c r="C19" s="28"/>
      <c r="D19" s="40" t="s">
        <v>51</v>
      </c>
      <c r="E19" s="41"/>
      <c r="F19" s="41"/>
      <c r="G19" s="41"/>
      <c r="H19" s="41"/>
      <c r="I19" s="42"/>
      <c r="J19" s="35" t="s">
        <v>52</v>
      </c>
      <c r="K19" s="37"/>
      <c r="L19" s="43" t="s">
        <v>55</v>
      </c>
      <c r="M19" s="44"/>
      <c r="N19" s="44"/>
      <c r="O19" s="44"/>
      <c r="P19" s="44"/>
      <c r="Q19" s="44"/>
      <c r="R19" s="44"/>
      <c r="S19" s="44"/>
      <c r="T19" s="45"/>
      <c r="U19" s="30">
        <v>316.02999999999997</v>
      </c>
      <c r="V19" s="30"/>
      <c r="W19" s="28" t="s">
        <v>56</v>
      </c>
      <c r="X19" s="28"/>
      <c r="Y19" s="28"/>
      <c r="Z19" s="28"/>
      <c r="AA19"/>
      <c r="AB19"/>
      <c r="AC19"/>
      <c r="AD19"/>
      <c r="AE19"/>
    </row>
    <row r="20" spans="1:31" ht="15.45" customHeight="1" x14ac:dyDescent="0.3">
      <c r="A20" s="28" t="s">
        <v>50</v>
      </c>
      <c r="B20" s="28"/>
      <c r="C20" s="28"/>
      <c r="D20" s="40" t="s">
        <v>51</v>
      </c>
      <c r="E20" s="41"/>
      <c r="F20" s="41"/>
      <c r="G20" s="41"/>
      <c r="H20" s="41"/>
      <c r="I20" s="42"/>
      <c r="J20" s="35" t="s">
        <v>52</v>
      </c>
      <c r="K20" s="37"/>
      <c r="L20" s="43" t="s">
        <v>57</v>
      </c>
      <c r="M20" s="44"/>
      <c r="N20" s="44"/>
      <c r="O20" s="44"/>
      <c r="P20" s="44"/>
      <c r="Q20" s="44"/>
      <c r="R20" s="44"/>
      <c r="S20" s="44"/>
      <c r="T20" s="45"/>
      <c r="U20" s="30">
        <v>306.99</v>
      </c>
      <c r="V20" s="30"/>
      <c r="W20" s="28" t="s">
        <v>58</v>
      </c>
      <c r="X20" s="28"/>
      <c r="Y20" s="28"/>
      <c r="Z20" s="28"/>
      <c r="AA20"/>
      <c r="AB20"/>
      <c r="AC20"/>
      <c r="AD20"/>
      <c r="AE20"/>
    </row>
    <row r="21" spans="1:31" ht="15.45" customHeight="1" x14ac:dyDescent="0.3">
      <c r="A21" s="28" t="s">
        <v>50</v>
      </c>
      <c r="B21" s="28"/>
      <c r="C21" s="28"/>
      <c r="D21" s="40" t="s">
        <v>51</v>
      </c>
      <c r="E21" s="41"/>
      <c r="F21" s="41"/>
      <c r="G21" s="41"/>
      <c r="H21" s="41"/>
      <c r="I21" s="42"/>
      <c r="J21" s="35" t="s">
        <v>419</v>
      </c>
      <c r="K21" s="37"/>
      <c r="L21" s="43" t="s">
        <v>59</v>
      </c>
      <c r="M21" s="44"/>
      <c r="N21" s="44"/>
      <c r="O21" s="44"/>
      <c r="P21" s="44"/>
      <c r="Q21" s="44"/>
      <c r="R21" s="44"/>
      <c r="S21" s="44"/>
      <c r="T21" s="45"/>
      <c r="U21" s="30">
        <v>5505.03</v>
      </c>
      <c r="V21" s="30"/>
      <c r="W21" s="28" t="s">
        <v>60</v>
      </c>
      <c r="X21" s="28"/>
      <c r="Y21" s="28"/>
      <c r="Z21" s="28"/>
      <c r="AA21"/>
      <c r="AB21"/>
      <c r="AC21"/>
      <c r="AD21"/>
      <c r="AE21"/>
    </row>
    <row r="22" spans="1:31" ht="15.45" customHeight="1" x14ac:dyDescent="0.3">
      <c r="A22" s="28" t="s">
        <v>50</v>
      </c>
      <c r="B22" s="28"/>
      <c r="C22" s="28"/>
      <c r="D22" s="40" t="s">
        <v>51</v>
      </c>
      <c r="E22" s="41"/>
      <c r="F22" s="41"/>
      <c r="G22" s="41"/>
      <c r="H22" s="41"/>
      <c r="I22" s="42"/>
      <c r="J22" s="35" t="s">
        <v>428</v>
      </c>
      <c r="K22" s="37"/>
      <c r="L22" s="43" t="s">
        <v>61</v>
      </c>
      <c r="M22" s="44"/>
      <c r="N22" s="44"/>
      <c r="O22" s="44"/>
      <c r="P22" s="44"/>
      <c r="Q22" s="44"/>
      <c r="R22" s="44"/>
      <c r="S22" s="44"/>
      <c r="T22" s="45"/>
      <c r="U22" s="30">
        <v>241785.19</v>
      </c>
      <c r="V22" s="30"/>
      <c r="W22" s="28" t="s">
        <v>62</v>
      </c>
      <c r="X22" s="28"/>
      <c r="Y22" s="28"/>
      <c r="Z22" s="28"/>
      <c r="AA22"/>
      <c r="AB22"/>
      <c r="AC22"/>
      <c r="AD22"/>
      <c r="AE22"/>
    </row>
    <row r="23" spans="1:31" ht="15.45" customHeight="1" x14ac:dyDescent="0.3">
      <c r="A23" s="28" t="s">
        <v>63</v>
      </c>
      <c r="B23" s="28"/>
      <c r="C23" s="28"/>
      <c r="D23" s="40" t="s">
        <v>64</v>
      </c>
      <c r="E23" s="41"/>
      <c r="F23" s="41"/>
      <c r="G23" s="41"/>
      <c r="H23" s="41"/>
      <c r="I23" s="42"/>
      <c r="J23" s="35" t="s">
        <v>429</v>
      </c>
      <c r="K23" s="37"/>
      <c r="L23" s="43" t="s">
        <v>65</v>
      </c>
      <c r="M23" s="44"/>
      <c r="N23" s="44"/>
      <c r="O23" s="44"/>
      <c r="P23" s="44"/>
      <c r="Q23" s="44"/>
      <c r="R23" s="44"/>
      <c r="S23" s="44"/>
      <c r="T23" s="45"/>
      <c r="U23" s="30">
        <v>348380.63</v>
      </c>
      <c r="V23" s="30"/>
      <c r="W23" s="28" t="s">
        <v>66</v>
      </c>
      <c r="X23" s="28"/>
      <c r="Y23" s="28"/>
      <c r="Z23" s="28"/>
      <c r="AA23"/>
      <c r="AB23"/>
      <c r="AC23"/>
      <c r="AD23"/>
      <c r="AE23"/>
    </row>
    <row r="24" spans="1:31" ht="15.45" customHeight="1" x14ac:dyDescent="0.3">
      <c r="A24" s="28" t="s">
        <v>67</v>
      </c>
      <c r="B24" s="28"/>
      <c r="C24" s="28"/>
      <c r="D24" s="40" t="s">
        <v>3</v>
      </c>
      <c r="E24" s="41"/>
      <c r="F24" s="41"/>
      <c r="G24" s="41"/>
      <c r="H24" s="41"/>
      <c r="I24" s="42"/>
      <c r="J24" s="35" t="s">
        <v>68</v>
      </c>
      <c r="K24" s="37"/>
      <c r="L24" s="43" t="s">
        <v>69</v>
      </c>
      <c r="M24" s="44"/>
      <c r="N24" s="44"/>
      <c r="O24" s="44"/>
      <c r="P24" s="44"/>
      <c r="Q24" s="44"/>
      <c r="R24" s="44"/>
      <c r="S24" s="44"/>
      <c r="T24" s="45"/>
      <c r="U24" s="30">
        <v>12783.3</v>
      </c>
      <c r="V24" s="30"/>
      <c r="W24" s="28" t="s">
        <v>70</v>
      </c>
      <c r="X24" s="28"/>
      <c r="Y24" s="28"/>
      <c r="Z24" s="28"/>
      <c r="AA24"/>
      <c r="AB24"/>
      <c r="AC24"/>
      <c r="AD24"/>
      <c r="AE24"/>
    </row>
    <row r="25" spans="1:31" ht="15.45" customHeight="1" x14ac:dyDescent="0.3">
      <c r="A25" s="28" t="s">
        <v>71</v>
      </c>
      <c r="B25" s="28"/>
      <c r="C25" s="28"/>
      <c r="D25" s="40" t="s">
        <v>72</v>
      </c>
      <c r="E25" s="41"/>
      <c r="F25" s="41"/>
      <c r="G25" s="41"/>
      <c r="H25" s="41"/>
      <c r="I25" s="42"/>
      <c r="J25" s="35" t="s">
        <v>430</v>
      </c>
      <c r="K25" s="37"/>
      <c r="L25" s="43" t="s">
        <v>73</v>
      </c>
      <c r="M25" s="44"/>
      <c r="N25" s="44"/>
      <c r="O25" s="44"/>
      <c r="P25" s="44"/>
      <c r="Q25" s="44"/>
      <c r="R25" s="44"/>
      <c r="S25" s="44"/>
      <c r="T25" s="45"/>
      <c r="U25" s="30">
        <v>38630.400000000001</v>
      </c>
      <c r="V25" s="30"/>
      <c r="W25" s="28" t="s">
        <v>74</v>
      </c>
      <c r="X25" s="28"/>
      <c r="Y25" s="28"/>
      <c r="Z25" s="28"/>
      <c r="AA25"/>
      <c r="AB25"/>
      <c r="AC25"/>
      <c r="AD25"/>
      <c r="AE25"/>
    </row>
    <row r="26" spans="1:31" ht="15.45" customHeight="1" x14ac:dyDescent="0.3">
      <c r="A26" s="28" t="s">
        <v>75</v>
      </c>
      <c r="B26" s="28"/>
      <c r="C26" s="28"/>
      <c r="D26" s="40" t="s">
        <v>76</v>
      </c>
      <c r="E26" s="41"/>
      <c r="F26" s="41"/>
      <c r="G26" s="41"/>
      <c r="H26" s="41"/>
      <c r="I26" s="42"/>
      <c r="J26" s="35" t="s">
        <v>77</v>
      </c>
      <c r="K26" s="37"/>
      <c r="L26" s="43" t="s">
        <v>78</v>
      </c>
      <c r="M26" s="44"/>
      <c r="N26" s="44"/>
      <c r="O26" s="44"/>
      <c r="P26" s="44"/>
      <c r="Q26" s="44"/>
      <c r="R26" s="44"/>
      <c r="S26" s="44"/>
      <c r="T26" s="45"/>
      <c r="U26" s="30">
        <v>10175.84</v>
      </c>
      <c r="V26" s="30"/>
      <c r="W26" s="28" t="s">
        <v>79</v>
      </c>
      <c r="X26" s="28"/>
      <c r="Y26" s="28"/>
      <c r="Z26" s="28"/>
      <c r="AA26"/>
      <c r="AB26"/>
      <c r="AC26"/>
      <c r="AD26"/>
      <c r="AE26"/>
    </row>
    <row r="27" spans="1:31" ht="15.45" customHeight="1" x14ac:dyDescent="0.3">
      <c r="A27" s="28" t="s">
        <v>80</v>
      </c>
      <c r="B27" s="28"/>
      <c r="C27" s="28"/>
      <c r="D27" s="40" t="s">
        <v>81</v>
      </c>
      <c r="E27" s="41"/>
      <c r="F27" s="41"/>
      <c r="G27" s="41"/>
      <c r="H27" s="41"/>
      <c r="I27" s="42"/>
      <c r="J27" s="35" t="s">
        <v>431</v>
      </c>
      <c r="K27" s="37"/>
      <c r="L27" s="43" t="s">
        <v>82</v>
      </c>
      <c r="M27" s="44"/>
      <c r="N27" s="44"/>
      <c r="O27" s="44"/>
      <c r="P27" s="44"/>
      <c r="Q27" s="44"/>
      <c r="R27" s="44"/>
      <c r="S27" s="44"/>
      <c r="T27" s="45"/>
      <c r="U27" s="30">
        <v>7277.86</v>
      </c>
      <c r="V27" s="30"/>
      <c r="W27" s="28" t="s">
        <v>83</v>
      </c>
      <c r="X27" s="28"/>
      <c r="Y27" s="28"/>
      <c r="Z27" s="28"/>
      <c r="AA27"/>
      <c r="AB27"/>
      <c r="AC27"/>
      <c r="AD27"/>
      <c r="AE27"/>
    </row>
    <row r="28" spans="1:31" ht="15.45" customHeight="1" x14ac:dyDescent="0.3">
      <c r="A28" s="28" t="s">
        <v>80</v>
      </c>
      <c r="B28" s="28"/>
      <c r="C28" s="28"/>
      <c r="D28" s="40" t="s">
        <v>81</v>
      </c>
      <c r="E28" s="41"/>
      <c r="F28" s="41"/>
      <c r="G28" s="41"/>
      <c r="H28" s="41"/>
      <c r="I28" s="42"/>
      <c r="J28" s="35" t="s">
        <v>84</v>
      </c>
      <c r="K28" s="37"/>
      <c r="L28" s="43" t="s">
        <v>82</v>
      </c>
      <c r="M28" s="44"/>
      <c r="N28" s="44"/>
      <c r="O28" s="44"/>
      <c r="P28" s="44"/>
      <c r="Q28" s="44"/>
      <c r="R28" s="44"/>
      <c r="S28" s="44"/>
      <c r="T28" s="45"/>
      <c r="U28" s="30">
        <v>4819.96</v>
      </c>
      <c r="V28" s="30"/>
      <c r="W28" s="28" t="s">
        <v>85</v>
      </c>
      <c r="X28" s="28"/>
      <c r="Y28" s="28"/>
      <c r="Z28" s="28"/>
      <c r="AA28"/>
      <c r="AB28"/>
      <c r="AC28"/>
      <c r="AD28"/>
      <c r="AE28"/>
    </row>
    <row r="29" spans="1:31" ht="15.45" customHeight="1" x14ac:dyDescent="0.3">
      <c r="A29" s="28" t="s">
        <v>86</v>
      </c>
      <c r="B29" s="28"/>
      <c r="C29" s="28"/>
      <c r="D29" s="40" t="s">
        <v>87</v>
      </c>
      <c r="E29" s="41"/>
      <c r="F29" s="41"/>
      <c r="G29" s="41"/>
      <c r="H29" s="41"/>
      <c r="I29" s="42"/>
      <c r="J29" s="35" t="s">
        <v>88</v>
      </c>
      <c r="K29" s="37"/>
      <c r="L29" s="43" t="s">
        <v>89</v>
      </c>
      <c r="M29" s="44"/>
      <c r="N29" s="44"/>
      <c r="O29" s="44"/>
      <c r="P29" s="44"/>
      <c r="Q29" s="44"/>
      <c r="R29" s="44"/>
      <c r="S29" s="44"/>
      <c r="T29" s="45"/>
      <c r="U29" s="30">
        <v>673912.42</v>
      </c>
      <c r="V29" s="30"/>
      <c r="W29" s="28" t="s">
        <v>90</v>
      </c>
      <c r="X29" s="28"/>
      <c r="Y29" s="28"/>
      <c r="Z29" s="28"/>
      <c r="AA29"/>
      <c r="AB29"/>
      <c r="AC29"/>
      <c r="AD29"/>
      <c r="AE29"/>
    </row>
    <row r="30" spans="1:31" ht="15.45" customHeight="1" x14ac:dyDescent="0.3">
      <c r="A30" s="28" t="s">
        <v>91</v>
      </c>
      <c r="B30" s="28"/>
      <c r="C30" s="28"/>
      <c r="D30" s="40" t="s">
        <v>92</v>
      </c>
      <c r="E30" s="41"/>
      <c r="F30" s="41"/>
      <c r="G30" s="41"/>
      <c r="H30" s="41"/>
      <c r="I30" s="42"/>
      <c r="J30" s="35" t="s">
        <v>93</v>
      </c>
      <c r="K30" s="37"/>
      <c r="L30" s="43" t="s">
        <v>94</v>
      </c>
      <c r="M30" s="44"/>
      <c r="N30" s="44"/>
      <c r="O30" s="44"/>
      <c r="P30" s="44"/>
      <c r="Q30" s="44"/>
      <c r="R30" s="44"/>
      <c r="S30" s="44"/>
      <c r="T30" s="45"/>
      <c r="U30" s="30">
        <v>311599.96000000002</v>
      </c>
      <c r="V30" s="30"/>
      <c r="W30" s="28" t="s">
        <v>95</v>
      </c>
      <c r="X30" s="28"/>
      <c r="Y30" s="28"/>
      <c r="Z30" s="28"/>
      <c r="AA30"/>
      <c r="AB30"/>
      <c r="AC30"/>
      <c r="AD30"/>
      <c r="AE30"/>
    </row>
    <row r="31" spans="1:31" ht="15.45" customHeight="1" x14ac:dyDescent="0.3">
      <c r="A31" s="28" t="s">
        <v>96</v>
      </c>
      <c r="B31" s="28"/>
      <c r="C31" s="28"/>
      <c r="D31" s="40" t="s">
        <v>97</v>
      </c>
      <c r="E31" s="41"/>
      <c r="F31" s="41"/>
      <c r="G31" s="41"/>
      <c r="H31" s="41"/>
      <c r="I31" s="42"/>
      <c r="J31" s="35" t="s">
        <v>432</v>
      </c>
      <c r="K31" s="37"/>
      <c r="L31" s="43" t="s">
        <v>98</v>
      </c>
      <c r="M31" s="44"/>
      <c r="N31" s="44"/>
      <c r="O31" s="44"/>
      <c r="P31" s="44"/>
      <c r="Q31" s="44"/>
      <c r="R31" s="44"/>
      <c r="S31" s="44"/>
      <c r="T31" s="45"/>
      <c r="U31" s="30">
        <v>566.6</v>
      </c>
      <c r="V31" s="30"/>
      <c r="W31" s="28" t="s">
        <v>99</v>
      </c>
      <c r="X31" s="28"/>
      <c r="Y31" s="28"/>
      <c r="Z31" s="28"/>
      <c r="AA31"/>
      <c r="AB31"/>
      <c r="AC31"/>
      <c r="AD31"/>
      <c r="AE31"/>
    </row>
    <row r="32" spans="1:31" ht="15.45" customHeight="1" x14ac:dyDescent="0.3">
      <c r="A32" s="28" t="s">
        <v>100</v>
      </c>
      <c r="B32" s="28"/>
      <c r="C32" s="28"/>
      <c r="D32" s="40" t="s">
        <v>101</v>
      </c>
      <c r="E32" s="41"/>
      <c r="F32" s="41"/>
      <c r="G32" s="41"/>
      <c r="H32" s="41"/>
      <c r="I32" s="42"/>
      <c r="J32" s="35" t="s">
        <v>433</v>
      </c>
      <c r="K32" s="37"/>
      <c r="L32" s="43" t="s">
        <v>102</v>
      </c>
      <c r="M32" s="44"/>
      <c r="N32" s="44"/>
      <c r="O32" s="44"/>
      <c r="P32" s="44"/>
      <c r="Q32" s="44"/>
      <c r="R32" s="44"/>
      <c r="S32" s="44"/>
      <c r="T32" s="45"/>
      <c r="U32" s="30">
        <v>50082.92</v>
      </c>
      <c r="V32" s="30"/>
      <c r="W32" s="28" t="s">
        <v>103</v>
      </c>
      <c r="X32" s="28"/>
      <c r="Y32" s="28"/>
      <c r="Z32" s="28"/>
      <c r="AA32"/>
      <c r="AB32"/>
      <c r="AC32"/>
      <c r="AD32"/>
      <c r="AE32"/>
    </row>
    <row r="33" spans="1:31" ht="15.45" customHeight="1" x14ac:dyDescent="0.3">
      <c r="A33" s="28" t="s">
        <v>104</v>
      </c>
      <c r="B33" s="28"/>
      <c r="C33" s="28"/>
      <c r="D33" s="40" t="s">
        <v>105</v>
      </c>
      <c r="E33" s="41"/>
      <c r="F33" s="41"/>
      <c r="G33" s="41"/>
      <c r="H33" s="41"/>
      <c r="I33" s="42"/>
      <c r="J33" s="35" t="s">
        <v>106</v>
      </c>
      <c r="K33" s="37"/>
      <c r="L33" s="43" t="s">
        <v>107</v>
      </c>
      <c r="M33" s="44"/>
      <c r="N33" s="44"/>
      <c r="O33" s="44"/>
      <c r="P33" s="44"/>
      <c r="Q33" s="44"/>
      <c r="R33" s="44"/>
      <c r="S33" s="44"/>
      <c r="T33" s="45"/>
      <c r="U33" s="30">
        <v>16524.900000000001</v>
      </c>
      <c r="V33" s="30"/>
      <c r="W33" s="28" t="s">
        <v>108</v>
      </c>
      <c r="X33" s="28"/>
      <c r="Y33" s="28"/>
      <c r="Z33" s="28"/>
      <c r="AA33"/>
      <c r="AB33"/>
      <c r="AC33"/>
      <c r="AD33"/>
      <c r="AE33"/>
    </row>
    <row r="34" spans="1:31" ht="15.45" customHeight="1" x14ac:dyDescent="0.3">
      <c r="A34" s="28" t="s">
        <v>109</v>
      </c>
      <c r="B34" s="28"/>
      <c r="C34" s="28"/>
      <c r="D34" s="40" t="s">
        <v>110</v>
      </c>
      <c r="E34" s="41"/>
      <c r="F34" s="41"/>
      <c r="G34" s="41"/>
      <c r="H34" s="41"/>
      <c r="I34" s="42"/>
      <c r="J34" s="35" t="s">
        <v>111</v>
      </c>
      <c r="K34" s="37"/>
      <c r="L34" s="43" t="s">
        <v>112</v>
      </c>
      <c r="M34" s="44"/>
      <c r="N34" s="44"/>
      <c r="O34" s="44"/>
      <c r="P34" s="44"/>
      <c r="Q34" s="44"/>
      <c r="R34" s="44"/>
      <c r="S34" s="44"/>
      <c r="T34" s="45"/>
      <c r="U34" s="30">
        <v>2026.12</v>
      </c>
      <c r="V34" s="30"/>
      <c r="W34" s="28" t="s">
        <v>113</v>
      </c>
      <c r="X34" s="28"/>
      <c r="Y34" s="28"/>
      <c r="Z34" s="28"/>
      <c r="AA34"/>
      <c r="AB34"/>
      <c r="AC34"/>
      <c r="AD34"/>
      <c r="AE34"/>
    </row>
    <row r="35" spans="1:31" ht="15.45" customHeight="1" x14ac:dyDescent="0.3">
      <c r="A35" s="28" t="s">
        <v>109</v>
      </c>
      <c r="B35" s="28"/>
      <c r="C35" s="28"/>
      <c r="D35" s="40" t="s">
        <v>110</v>
      </c>
      <c r="E35" s="41"/>
      <c r="F35" s="41"/>
      <c r="G35" s="41"/>
      <c r="H35" s="41"/>
      <c r="I35" s="42"/>
      <c r="J35" s="35" t="s">
        <v>111</v>
      </c>
      <c r="K35" s="37"/>
      <c r="L35" s="43" t="s">
        <v>112</v>
      </c>
      <c r="M35" s="44"/>
      <c r="N35" s="44"/>
      <c r="O35" s="44"/>
      <c r="P35" s="44"/>
      <c r="Q35" s="44"/>
      <c r="R35" s="44"/>
      <c r="S35" s="44"/>
      <c r="T35" s="45"/>
      <c r="U35" s="30">
        <v>2026.12</v>
      </c>
      <c r="V35" s="30"/>
      <c r="W35" s="28" t="s">
        <v>114</v>
      </c>
      <c r="X35" s="28"/>
      <c r="Y35" s="28"/>
      <c r="Z35" s="28"/>
      <c r="AA35"/>
      <c r="AB35"/>
      <c r="AC35"/>
      <c r="AD35"/>
      <c r="AE35"/>
    </row>
    <row r="36" spans="1:31" ht="15.45" customHeight="1" x14ac:dyDescent="0.3">
      <c r="A36" s="28" t="s">
        <v>109</v>
      </c>
      <c r="B36" s="28"/>
      <c r="C36" s="28"/>
      <c r="D36" s="40" t="s">
        <v>110</v>
      </c>
      <c r="E36" s="41"/>
      <c r="F36" s="41"/>
      <c r="G36" s="41"/>
      <c r="H36" s="41"/>
      <c r="I36" s="42"/>
      <c r="J36" s="35" t="s">
        <v>111</v>
      </c>
      <c r="K36" s="37"/>
      <c r="L36" s="43" t="s">
        <v>112</v>
      </c>
      <c r="M36" s="44"/>
      <c r="N36" s="44"/>
      <c r="O36" s="44"/>
      <c r="P36" s="44"/>
      <c r="Q36" s="44"/>
      <c r="R36" s="44"/>
      <c r="S36" s="44"/>
      <c r="T36" s="45"/>
      <c r="U36" s="30">
        <v>2026.12</v>
      </c>
      <c r="V36" s="30"/>
      <c r="W36" s="28" t="s">
        <v>115</v>
      </c>
      <c r="X36" s="28"/>
      <c r="Y36" s="28"/>
      <c r="Z36" s="28"/>
      <c r="AA36"/>
      <c r="AB36"/>
      <c r="AC36"/>
      <c r="AD36"/>
      <c r="AE36"/>
    </row>
    <row r="37" spans="1:31" ht="15.45" customHeight="1" x14ac:dyDescent="0.3">
      <c r="A37" s="28" t="s">
        <v>109</v>
      </c>
      <c r="B37" s="28"/>
      <c r="C37" s="28"/>
      <c r="D37" s="40" t="s">
        <v>110</v>
      </c>
      <c r="E37" s="41"/>
      <c r="F37" s="41"/>
      <c r="G37" s="41"/>
      <c r="H37" s="41"/>
      <c r="I37" s="42"/>
      <c r="J37" s="35" t="s">
        <v>116</v>
      </c>
      <c r="K37" s="37"/>
      <c r="L37" s="43" t="s">
        <v>117</v>
      </c>
      <c r="M37" s="44"/>
      <c r="N37" s="44"/>
      <c r="O37" s="44"/>
      <c r="P37" s="44"/>
      <c r="Q37" s="44"/>
      <c r="R37" s="44"/>
      <c r="S37" s="44"/>
      <c r="T37" s="45"/>
      <c r="U37" s="30">
        <v>11457.54</v>
      </c>
      <c r="V37" s="30"/>
      <c r="W37" s="28" t="s">
        <v>118</v>
      </c>
      <c r="X37" s="28"/>
      <c r="Y37" s="28"/>
      <c r="Z37" s="28"/>
      <c r="AA37"/>
      <c r="AB37"/>
      <c r="AC37"/>
      <c r="AD37"/>
      <c r="AE37"/>
    </row>
    <row r="38" spans="1:31" ht="15.45" customHeight="1" x14ac:dyDescent="0.3">
      <c r="A38" s="28" t="s">
        <v>119</v>
      </c>
      <c r="B38" s="28"/>
      <c r="C38" s="28"/>
      <c r="D38" s="40" t="s">
        <v>120</v>
      </c>
      <c r="E38" s="41"/>
      <c r="F38" s="41"/>
      <c r="G38" s="41"/>
      <c r="H38" s="41"/>
      <c r="I38" s="42"/>
      <c r="J38" s="35" t="s">
        <v>434</v>
      </c>
      <c r="K38" s="37"/>
      <c r="L38" s="43" t="s">
        <v>121</v>
      </c>
      <c r="M38" s="44"/>
      <c r="N38" s="44"/>
      <c r="O38" s="44"/>
      <c r="P38" s="44"/>
      <c r="Q38" s="44"/>
      <c r="R38" s="44"/>
      <c r="S38" s="44"/>
      <c r="T38" s="45"/>
      <c r="U38" s="30">
        <v>2176.4499999999998</v>
      </c>
      <c r="V38" s="30"/>
      <c r="W38" s="28" t="s">
        <v>122</v>
      </c>
      <c r="X38" s="28"/>
      <c r="Y38" s="28"/>
      <c r="Z38" s="28"/>
      <c r="AA38"/>
      <c r="AB38"/>
      <c r="AC38"/>
      <c r="AD38"/>
      <c r="AE38"/>
    </row>
    <row r="39" spans="1:31" ht="15.45" customHeight="1" x14ac:dyDescent="0.3">
      <c r="A39" s="28" t="s">
        <v>123</v>
      </c>
      <c r="B39" s="28"/>
      <c r="C39" s="28"/>
      <c r="D39" s="40" t="s">
        <v>124</v>
      </c>
      <c r="E39" s="41"/>
      <c r="F39" s="41"/>
      <c r="G39" s="41"/>
      <c r="H39" s="41"/>
      <c r="I39" s="42"/>
      <c r="J39" s="35" t="s">
        <v>52</v>
      </c>
      <c r="K39" s="37"/>
      <c r="L39" s="43" t="s">
        <v>124</v>
      </c>
      <c r="M39" s="44"/>
      <c r="N39" s="44"/>
      <c r="O39" s="44"/>
      <c r="P39" s="44"/>
      <c r="Q39" s="44"/>
      <c r="R39" s="44"/>
      <c r="S39" s="44"/>
      <c r="T39" s="45"/>
      <c r="U39" s="30">
        <v>320.25</v>
      </c>
      <c r="V39" s="30"/>
      <c r="W39" s="28" t="s">
        <v>125</v>
      </c>
      <c r="X39" s="28"/>
      <c r="Y39" s="28"/>
      <c r="Z39" s="28"/>
      <c r="AA39"/>
      <c r="AB39"/>
      <c r="AC39"/>
      <c r="AD39"/>
      <c r="AE39"/>
    </row>
    <row r="40" spans="1:31" ht="15.45" customHeight="1" x14ac:dyDescent="0.3">
      <c r="A40" s="28" t="s">
        <v>126</v>
      </c>
      <c r="B40" s="28"/>
      <c r="C40" s="28"/>
      <c r="D40" s="40" t="s">
        <v>127</v>
      </c>
      <c r="E40" s="41"/>
      <c r="F40" s="41"/>
      <c r="G40" s="41"/>
      <c r="H40" s="41"/>
      <c r="I40" s="42"/>
      <c r="J40" s="35" t="s">
        <v>128</v>
      </c>
      <c r="K40" s="37"/>
      <c r="L40" s="43" t="s">
        <v>400</v>
      </c>
      <c r="M40" s="44"/>
      <c r="N40" s="44"/>
      <c r="O40" s="44"/>
      <c r="P40" s="44"/>
      <c r="Q40" s="44"/>
      <c r="R40" s="44"/>
      <c r="S40" s="44"/>
      <c r="T40" s="45"/>
      <c r="U40" s="30">
        <v>15552</v>
      </c>
      <c r="V40" s="30"/>
      <c r="W40" s="28" t="s">
        <v>130</v>
      </c>
      <c r="X40" s="28"/>
      <c r="Y40" s="28"/>
      <c r="Z40" s="28"/>
      <c r="AA40"/>
      <c r="AB40"/>
      <c r="AC40"/>
      <c r="AD40"/>
      <c r="AE40"/>
    </row>
    <row r="41" spans="1:31" ht="15.45" customHeight="1" x14ac:dyDescent="0.3">
      <c r="A41" s="28" t="s">
        <v>126</v>
      </c>
      <c r="B41" s="28"/>
      <c r="C41" s="28"/>
      <c r="D41" s="40" t="s">
        <v>127</v>
      </c>
      <c r="E41" s="41"/>
      <c r="F41" s="41"/>
      <c r="G41" s="41"/>
      <c r="H41" s="41"/>
      <c r="I41" s="42"/>
      <c r="J41" s="35" t="s">
        <v>435</v>
      </c>
      <c r="K41" s="37"/>
      <c r="L41" s="43" t="s">
        <v>129</v>
      </c>
      <c r="M41" s="44"/>
      <c r="N41" s="44"/>
      <c r="O41" s="44"/>
      <c r="P41" s="44"/>
      <c r="Q41" s="44"/>
      <c r="R41" s="44"/>
      <c r="S41" s="44"/>
      <c r="T41" s="45"/>
      <c r="U41" s="30">
        <v>1944</v>
      </c>
      <c r="V41" s="30"/>
      <c r="W41" s="28" t="s">
        <v>131</v>
      </c>
      <c r="X41" s="28"/>
      <c r="Y41" s="28"/>
      <c r="Z41" s="28"/>
      <c r="AA41"/>
      <c r="AB41"/>
      <c r="AC41"/>
      <c r="AD41"/>
      <c r="AE41"/>
    </row>
    <row r="42" spans="1:31" ht="15.45" customHeight="1" x14ac:dyDescent="0.3">
      <c r="A42" s="28" t="s">
        <v>132</v>
      </c>
      <c r="B42" s="28"/>
      <c r="C42" s="28"/>
      <c r="D42" s="40" t="s">
        <v>133</v>
      </c>
      <c r="E42" s="41"/>
      <c r="F42" s="41"/>
      <c r="G42" s="41"/>
      <c r="H42" s="41"/>
      <c r="I42" s="42"/>
      <c r="J42" s="35" t="s">
        <v>436</v>
      </c>
      <c r="K42" s="37"/>
      <c r="L42" s="43" t="s">
        <v>134</v>
      </c>
      <c r="M42" s="44"/>
      <c r="N42" s="44"/>
      <c r="O42" s="44"/>
      <c r="P42" s="44"/>
      <c r="Q42" s="44"/>
      <c r="R42" s="44"/>
      <c r="S42" s="44"/>
      <c r="T42" s="45"/>
      <c r="U42" s="30">
        <v>14318.42</v>
      </c>
      <c r="V42" s="30"/>
      <c r="W42" s="28" t="s">
        <v>135</v>
      </c>
      <c r="X42" s="28"/>
      <c r="Y42" s="28"/>
      <c r="Z42" s="28"/>
      <c r="AA42"/>
      <c r="AB42"/>
      <c r="AC42"/>
      <c r="AD42"/>
      <c r="AE42"/>
    </row>
    <row r="43" spans="1:31" ht="15.45" customHeight="1" x14ac:dyDescent="0.3">
      <c r="A43" s="28" t="s">
        <v>136</v>
      </c>
      <c r="B43" s="28"/>
      <c r="C43" s="28"/>
      <c r="D43" s="40" t="s">
        <v>137</v>
      </c>
      <c r="E43" s="41"/>
      <c r="F43" s="41"/>
      <c r="G43" s="41"/>
      <c r="H43" s="41"/>
      <c r="I43" s="42"/>
      <c r="J43" s="35" t="s">
        <v>437</v>
      </c>
      <c r="K43" s="37"/>
      <c r="L43" s="43" t="s">
        <v>138</v>
      </c>
      <c r="M43" s="44"/>
      <c r="N43" s="44"/>
      <c r="O43" s="44"/>
      <c r="P43" s="44"/>
      <c r="Q43" s="44"/>
      <c r="R43" s="44"/>
      <c r="S43" s="44"/>
      <c r="T43" s="45"/>
      <c r="U43" s="30">
        <v>20855.47</v>
      </c>
      <c r="V43" s="30"/>
      <c r="W43" s="28" t="s">
        <v>139</v>
      </c>
      <c r="X43" s="28"/>
      <c r="Y43" s="28"/>
      <c r="Z43" s="28"/>
      <c r="AA43"/>
      <c r="AB43"/>
      <c r="AC43"/>
      <c r="AD43"/>
      <c r="AE43"/>
    </row>
    <row r="44" spans="1:31" ht="15.45" customHeight="1" x14ac:dyDescent="0.3">
      <c r="A44" s="28" t="s">
        <v>140</v>
      </c>
      <c r="B44" s="28"/>
      <c r="C44" s="28"/>
      <c r="D44" s="40" t="s">
        <v>141</v>
      </c>
      <c r="E44" s="41"/>
      <c r="F44" s="41"/>
      <c r="G44" s="41"/>
      <c r="H44" s="41"/>
      <c r="I44" s="42"/>
      <c r="J44" s="35" t="s">
        <v>142</v>
      </c>
      <c r="K44" s="37"/>
      <c r="L44" s="43" t="s">
        <v>143</v>
      </c>
      <c r="M44" s="44"/>
      <c r="N44" s="44"/>
      <c r="O44" s="44"/>
      <c r="P44" s="44"/>
      <c r="Q44" s="44"/>
      <c r="R44" s="44"/>
      <c r="S44" s="44"/>
      <c r="T44" s="45"/>
      <c r="U44" s="30">
        <v>12489.16</v>
      </c>
      <c r="V44" s="30"/>
      <c r="W44" s="28" t="s">
        <v>144</v>
      </c>
      <c r="X44" s="28"/>
      <c r="Y44" s="28"/>
      <c r="Z44" s="28"/>
      <c r="AA44"/>
      <c r="AB44"/>
      <c r="AC44"/>
      <c r="AD44"/>
      <c r="AE44"/>
    </row>
    <row r="45" spans="1:31" ht="15.45" customHeight="1" x14ac:dyDescent="0.3">
      <c r="A45" s="28" t="s">
        <v>145</v>
      </c>
      <c r="B45" s="28"/>
      <c r="C45" s="28"/>
      <c r="D45" s="40" t="s">
        <v>146</v>
      </c>
      <c r="E45" s="41"/>
      <c r="F45" s="41"/>
      <c r="G45" s="41"/>
      <c r="H45" s="41"/>
      <c r="I45" s="42"/>
      <c r="J45" s="35" t="s">
        <v>147</v>
      </c>
      <c r="K45" s="37"/>
      <c r="L45" s="43" t="s">
        <v>148</v>
      </c>
      <c r="M45" s="44"/>
      <c r="N45" s="44"/>
      <c r="O45" s="44"/>
      <c r="P45" s="44"/>
      <c r="Q45" s="44"/>
      <c r="R45" s="44"/>
      <c r="S45" s="44"/>
      <c r="T45" s="45"/>
      <c r="U45" s="30">
        <v>3695.36</v>
      </c>
      <c r="V45" s="30"/>
      <c r="W45" s="28" t="s">
        <v>149</v>
      </c>
      <c r="X45" s="28"/>
      <c r="Y45" s="28"/>
      <c r="Z45" s="28"/>
      <c r="AA45"/>
      <c r="AB45"/>
      <c r="AC45"/>
      <c r="AD45"/>
      <c r="AE45"/>
    </row>
    <row r="46" spans="1:31" ht="15.45" customHeight="1" x14ac:dyDescent="0.3">
      <c r="A46" s="28" t="s">
        <v>150</v>
      </c>
      <c r="B46" s="28"/>
      <c r="C46" s="28"/>
      <c r="D46" s="40" t="s">
        <v>5</v>
      </c>
      <c r="E46" s="41"/>
      <c r="F46" s="41"/>
      <c r="G46" s="41"/>
      <c r="H46" s="41"/>
      <c r="I46" s="42"/>
      <c r="J46" s="35" t="s">
        <v>151</v>
      </c>
      <c r="K46" s="37"/>
      <c r="L46" s="43" t="s">
        <v>152</v>
      </c>
      <c r="M46" s="44"/>
      <c r="N46" s="44"/>
      <c r="O46" s="44"/>
      <c r="P46" s="44"/>
      <c r="Q46" s="44"/>
      <c r="R46" s="44"/>
      <c r="S46" s="44"/>
      <c r="T46" s="45"/>
      <c r="U46" s="30">
        <v>883.22</v>
      </c>
      <c r="V46" s="30"/>
      <c r="W46" s="28" t="s">
        <v>153</v>
      </c>
      <c r="X46" s="28"/>
      <c r="Y46" s="28"/>
      <c r="Z46" s="28"/>
      <c r="AA46"/>
      <c r="AB46"/>
      <c r="AC46"/>
      <c r="AD46"/>
      <c r="AE46"/>
    </row>
    <row r="47" spans="1:31" ht="15.45" customHeight="1" x14ac:dyDescent="0.3">
      <c r="A47" s="28" t="s">
        <v>154</v>
      </c>
      <c r="B47" s="28"/>
      <c r="C47" s="28"/>
      <c r="D47" s="40" t="s">
        <v>155</v>
      </c>
      <c r="E47" s="41"/>
      <c r="F47" s="41"/>
      <c r="G47" s="41"/>
      <c r="H47" s="41"/>
      <c r="I47" s="42"/>
      <c r="J47" s="35" t="s">
        <v>440</v>
      </c>
      <c r="K47" s="37"/>
      <c r="L47" s="43" t="s">
        <v>156</v>
      </c>
      <c r="M47" s="44"/>
      <c r="N47" s="44"/>
      <c r="O47" s="44"/>
      <c r="P47" s="44"/>
      <c r="Q47" s="44"/>
      <c r="R47" s="44"/>
      <c r="S47" s="44"/>
      <c r="T47" s="45"/>
      <c r="U47" s="30">
        <v>2530.92</v>
      </c>
      <c r="V47" s="30"/>
      <c r="W47" s="28" t="s">
        <v>157</v>
      </c>
      <c r="X47" s="28"/>
      <c r="Y47" s="28"/>
      <c r="Z47" s="28"/>
      <c r="AA47"/>
      <c r="AB47"/>
      <c r="AC47"/>
      <c r="AD47"/>
      <c r="AE47"/>
    </row>
    <row r="48" spans="1:31" ht="15.45" customHeight="1" x14ac:dyDescent="0.3">
      <c r="A48" s="28" t="s">
        <v>158</v>
      </c>
      <c r="B48" s="28"/>
      <c r="C48" s="28"/>
      <c r="D48" s="40" t="s">
        <v>159</v>
      </c>
      <c r="E48" s="41"/>
      <c r="F48" s="41"/>
      <c r="G48" s="41"/>
      <c r="H48" s="41"/>
      <c r="I48" s="42"/>
      <c r="J48" s="35" t="s">
        <v>439</v>
      </c>
      <c r="K48" s="37"/>
      <c r="L48" s="43" t="s">
        <v>160</v>
      </c>
      <c r="M48" s="44"/>
      <c r="N48" s="44"/>
      <c r="O48" s="44"/>
      <c r="P48" s="44"/>
      <c r="Q48" s="44"/>
      <c r="R48" s="44"/>
      <c r="S48" s="44"/>
      <c r="T48" s="45"/>
      <c r="U48" s="30">
        <v>2236.7199999999998</v>
      </c>
      <c r="V48" s="30"/>
      <c r="W48" s="28" t="s">
        <v>161</v>
      </c>
      <c r="X48" s="28"/>
      <c r="Y48" s="28"/>
      <c r="Z48" s="28"/>
      <c r="AA48"/>
      <c r="AB48"/>
      <c r="AC48"/>
      <c r="AD48"/>
      <c r="AE48"/>
    </row>
    <row r="49" spans="1:31" ht="15.45" customHeight="1" x14ac:dyDescent="0.3">
      <c r="A49" s="28" t="s">
        <v>162</v>
      </c>
      <c r="B49" s="28"/>
      <c r="C49" s="28"/>
      <c r="D49" s="40" t="s">
        <v>163</v>
      </c>
      <c r="E49" s="41"/>
      <c r="F49" s="41"/>
      <c r="G49" s="41"/>
      <c r="H49" s="41"/>
      <c r="I49" s="42"/>
      <c r="J49" s="35" t="s">
        <v>438</v>
      </c>
      <c r="K49" s="37"/>
      <c r="L49" s="43" t="s">
        <v>164</v>
      </c>
      <c r="M49" s="44"/>
      <c r="N49" s="44"/>
      <c r="O49" s="44"/>
      <c r="P49" s="44"/>
      <c r="Q49" s="44"/>
      <c r="R49" s="44"/>
      <c r="S49" s="44"/>
      <c r="T49" s="45"/>
      <c r="U49" s="30">
        <v>3391.07</v>
      </c>
      <c r="V49" s="30"/>
      <c r="W49" s="28" t="s">
        <v>165</v>
      </c>
      <c r="X49" s="28"/>
      <c r="Y49" s="28"/>
      <c r="Z49" s="28"/>
      <c r="AA49"/>
      <c r="AB49"/>
      <c r="AC49"/>
      <c r="AD49"/>
      <c r="AE49"/>
    </row>
    <row r="50" spans="1:31" ht="15.45" customHeight="1" x14ac:dyDescent="0.3">
      <c r="A50" s="28" t="s">
        <v>166</v>
      </c>
      <c r="B50" s="28"/>
      <c r="C50" s="28"/>
      <c r="D50" s="40" t="s">
        <v>167</v>
      </c>
      <c r="E50" s="41"/>
      <c r="F50" s="41"/>
      <c r="G50" s="41"/>
      <c r="H50" s="41"/>
      <c r="I50" s="42"/>
      <c r="J50" s="35" t="s">
        <v>52</v>
      </c>
      <c r="K50" s="37"/>
      <c r="L50" s="43" t="s">
        <v>168</v>
      </c>
      <c r="M50" s="44"/>
      <c r="N50" s="44"/>
      <c r="O50" s="44"/>
      <c r="P50" s="44"/>
      <c r="Q50" s="44"/>
      <c r="R50" s="44"/>
      <c r="S50" s="44"/>
      <c r="T50" s="45"/>
      <c r="U50" s="30">
        <v>312.19</v>
      </c>
      <c r="V50" s="30"/>
      <c r="W50" s="28" t="s">
        <v>169</v>
      </c>
      <c r="X50" s="28"/>
      <c r="Y50" s="28"/>
      <c r="Z50" s="28"/>
      <c r="AA50"/>
      <c r="AB50"/>
      <c r="AC50"/>
      <c r="AD50"/>
      <c r="AE50"/>
    </row>
    <row r="51" spans="1:31" ht="15.45" customHeight="1" x14ac:dyDescent="0.3">
      <c r="A51" s="28" t="s">
        <v>166</v>
      </c>
      <c r="B51" s="28"/>
      <c r="C51" s="28"/>
      <c r="D51" s="40" t="s">
        <v>167</v>
      </c>
      <c r="E51" s="41"/>
      <c r="F51" s="41"/>
      <c r="G51" s="41"/>
      <c r="H51" s="41"/>
      <c r="I51" s="42"/>
      <c r="J51" s="35" t="s">
        <v>52</v>
      </c>
      <c r="K51" s="37"/>
      <c r="L51" s="43" t="s">
        <v>168</v>
      </c>
      <c r="M51" s="44"/>
      <c r="N51" s="44"/>
      <c r="O51" s="44"/>
      <c r="P51" s="44"/>
      <c r="Q51" s="44"/>
      <c r="R51" s="44"/>
      <c r="S51" s="44"/>
      <c r="T51" s="45"/>
      <c r="U51" s="30">
        <v>254.59</v>
      </c>
      <c r="V51" s="30"/>
      <c r="W51" s="28" t="s">
        <v>170</v>
      </c>
      <c r="X51" s="28"/>
      <c r="Y51" s="28"/>
      <c r="Z51" s="28"/>
      <c r="AA51"/>
      <c r="AB51"/>
      <c r="AC51"/>
      <c r="AD51"/>
      <c r="AE51"/>
    </row>
    <row r="52" spans="1:31" ht="15.45" customHeight="1" x14ac:dyDescent="0.3">
      <c r="A52" s="28" t="s">
        <v>166</v>
      </c>
      <c r="B52" s="28"/>
      <c r="C52" s="28"/>
      <c r="D52" s="40" t="s">
        <v>167</v>
      </c>
      <c r="E52" s="41"/>
      <c r="F52" s="41"/>
      <c r="G52" s="41"/>
      <c r="H52" s="41"/>
      <c r="I52" s="42"/>
      <c r="J52" s="35" t="s">
        <v>52</v>
      </c>
      <c r="K52" s="37"/>
      <c r="L52" s="43" t="s">
        <v>168</v>
      </c>
      <c r="M52" s="44"/>
      <c r="N52" s="44"/>
      <c r="O52" s="44"/>
      <c r="P52" s="44"/>
      <c r="Q52" s="44"/>
      <c r="R52" s="44"/>
      <c r="S52" s="44"/>
      <c r="T52" s="45"/>
      <c r="U52" s="30">
        <v>312.19</v>
      </c>
      <c r="V52" s="30"/>
      <c r="W52" s="28" t="s">
        <v>171</v>
      </c>
      <c r="X52" s="28"/>
      <c r="Y52" s="28"/>
      <c r="Z52" s="28"/>
      <c r="AA52"/>
      <c r="AB52"/>
      <c r="AC52"/>
      <c r="AD52"/>
      <c r="AE52"/>
    </row>
    <row r="53" spans="1:31" ht="15.45" customHeight="1" x14ac:dyDescent="0.3">
      <c r="A53" s="28" t="s">
        <v>166</v>
      </c>
      <c r="B53" s="28"/>
      <c r="C53" s="28"/>
      <c r="D53" s="40" t="s">
        <v>167</v>
      </c>
      <c r="E53" s="41"/>
      <c r="F53" s="41"/>
      <c r="G53" s="41"/>
      <c r="H53" s="41"/>
      <c r="I53" s="42"/>
      <c r="J53" s="35" t="s">
        <v>52</v>
      </c>
      <c r="K53" s="37"/>
      <c r="L53" s="43" t="s">
        <v>168</v>
      </c>
      <c r="M53" s="44"/>
      <c r="N53" s="44"/>
      <c r="O53" s="44"/>
      <c r="P53" s="44"/>
      <c r="Q53" s="44"/>
      <c r="R53" s="44"/>
      <c r="S53" s="44"/>
      <c r="T53" s="45"/>
      <c r="U53" s="30">
        <v>1171</v>
      </c>
      <c r="V53" s="30"/>
      <c r="W53" s="28" t="s">
        <v>172</v>
      </c>
      <c r="X53" s="28"/>
      <c r="Y53" s="28"/>
      <c r="Z53" s="28"/>
      <c r="AA53"/>
      <c r="AB53"/>
      <c r="AC53"/>
      <c r="AD53"/>
      <c r="AE53"/>
    </row>
    <row r="54" spans="1:31" ht="15.45" customHeight="1" x14ac:dyDescent="0.3">
      <c r="A54" s="28" t="s">
        <v>166</v>
      </c>
      <c r="B54" s="28"/>
      <c r="C54" s="28"/>
      <c r="D54" s="40" t="s">
        <v>167</v>
      </c>
      <c r="E54" s="41"/>
      <c r="F54" s="41"/>
      <c r="G54" s="41"/>
      <c r="H54" s="41"/>
      <c r="I54" s="42"/>
      <c r="J54" s="35" t="s">
        <v>52</v>
      </c>
      <c r="K54" s="37"/>
      <c r="L54" s="43" t="s">
        <v>168</v>
      </c>
      <c r="M54" s="44"/>
      <c r="N54" s="44"/>
      <c r="O54" s="44"/>
      <c r="P54" s="44"/>
      <c r="Q54" s="44"/>
      <c r="R54" s="44"/>
      <c r="S54" s="44"/>
      <c r="T54" s="45"/>
      <c r="U54" s="30">
        <v>702.72</v>
      </c>
      <c r="V54" s="30"/>
      <c r="W54" s="28" t="s">
        <v>173</v>
      </c>
      <c r="X54" s="28"/>
      <c r="Y54" s="28"/>
      <c r="Z54" s="28"/>
      <c r="AA54"/>
      <c r="AB54"/>
      <c r="AC54"/>
      <c r="AD54"/>
      <c r="AE54"/>
    </row>
    <row r="55" spans="1:31" ht="15.45" customHeight="1" x14ac:dyDescent="0.3">
      <c r="A55" s="28" t="s">
        <v>174</v>
      </c>
      <c r="B55" s="28"/>
      <c r="C55" s="28"/>
      <c r="D55" s="40" t="s">
        <v>175</v>
      </c>
      <c r="E55" s="41"/>
      <c r="F55" s="41"/>
      <c r="G55" s="41"/>
      <c r="H55" s="41"/>
      <c r="I55" s="42"/>
      <c r="J55" s="35" t="s">
        <v>176</v>
      </c>
      <c r="K55" s="37"/>
      <c r="L55" s="43" t="s">
        <v>177</v>
      </c>
      <c r="M55" s="44"/>
      <c r="N55" s="44"/>
      <c r="O55" s="44"/>
      <c r="P55" s="44"/>
      <c r="Q55" s="44"/>
      <c r="R55" s="44"/>
      <c r="S55" s="44"/>
      <c r="T55" s="45"/>
      <c r="U55" s="30">
        <v>33766.019999999997</v>
      </c>
      <c r="V55" s="30"/>
      <c r="W55" s="28" t="s">
        <v>178</v>
      </c>
      <c r="X55" s="28"/>
      <c r="Y55" s="28"/>
      <c r="Z55" s="28"/>
      <c r="AA55"/>
      <c r="AB55"/>
      <c r="AC55"/>
      <c r="AD55"/>
      <c r="AE55"/>
    </row>
    <row r="56" spans="1:31" ht="15.45" customHeight="1" x14ac:dyDescent="0.3">
      <c r="A56" s="28" t="s">
        <v>179</v>
      </c>
      <c r="B56" s="28"/>
      <c r="C56" s="28"/>
      <c r="D56" s="40" t="s">
        <v>180</v>
      </c>
      <c r="E56" s="41"/>
      <c r="F56" s="41"/>
      <c r="G56" s="41"/>
      <c r="H56" s="41"/>
      <c r="I56" s="42"/>
      <c r="J56" s="35" t="s">
        <v>52</v>
      </c>
      <c r="K56" s="37"/>
      <c r="L56" s="43" t="s">
        <v>180</v>
      </c>
      <c r="M56" s="44"/>
      <c r="N56" s="44"/>
      <c r="O56" s="44"/>
      <c r="P56" s="44"/>
      <c r="Q56" s="44"/>
      <c r="R56" s="44"/>
      <c r="S56" s="44"/>
      <c r="T56" s="45"/>
      <c r="U56" s="30">
        <v>270</v>
      </c>
      <c r="V56" s="30"/>
      <c r="W56" s="28" t="s">
        <v>181</v>
      </c>
      <c r="X56" s="28"/>
      <c r="Y56" s="28"/>
      <c r="Z56" s="28"/>
      <c r="AA56"/>
      <c r="AB56"/>
      <c r="AC56"/>
      <c r="AD56"/>
      <c r="AE56"/>
    </row>
    <row r="57" spans="1:31" ht="15.45" customHeight="1" x14ac:dyDescent="0.3">
      <c r="A57" s="28" t="s">
        <v>162</v>
      </c>
      <c r="B57" s="28"/>
      <c r="C57" s="28"/>
      <c r="D57" s="29" t="s">
        <v>182</v>
      </c>
      <c r="E57" s="29"/>
      <c r="F57" s="29"/>
      <c r="G57" s="29"/>
      <c r="H57" s="29"/>
      <c r="I57" s="29"/>
      <c r="J57" s="28" t="s">
        <v>183</v>
      </c>
      <c r="K57" s="28"/>
      <c r="L57" s="65" t="s">
        <v>184</v>
      </c>
      <c r="M57" s="65"/>
      <c r="N57" s="65"/>
      <c r="O57" s="65"/>
      <c r="P57" s="65"/>
      <c r="Q57" s="65"/>
      <c r="R57" s="65"/>
      <c r="S57" s="65"/>
      <c r="T57" s="65"/>
      <c r="U57" s="30">
        <v>3391.07</v>
      </c>
      <c r="V57" s="30"/>
      <c r="W57" s="28" t="s">
        <v>165</v>
      </c>
      <c r="X57" s="28"/>
      <c r="Y57" s="28"/>
      <c r="Z57" s="28"/>
      <c r="AA57"/>
      <c r="AB57"/>
      <c r="AC57"/>
      <c r="AD57"/>
      <c r="AE57"/>
    </row>
    <row r="58" spans="1:31" ht="15.45" customHeight="1" x14ac:dyDescent="0.3">
      <c r="L58"/>
      <c r="M58"/>
      <c r="N58"/>
      <c r="O58"/>
      <c r="P58"/>
      <c r="Q58"/>
      <c r="R58"/>
      <c r="S58"/>
      <c r="T58"/>
      <c r="U58" s="58">
        <f>SUM(U14:V57)</f>
        <v>1954585.04</v>
      </c>
      <c r="V58" s="59"/>
      <c r="W58"/>
      <c r="Z58"/>
      <c r="AA58"/>
      <c r="AB58"/>
      <c r="AC58"/>
      <c r="AD58"/>
      <c r="AE58"/>
    </row>
    <row r="59" spans="1:31" ht="15.6" x14ac:dyDescent="0.3">
      <c r="A59" s="60" t="s">
        <v>410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/>
      <c r="AB59" s="4"/>
      <c r="AC59"/>
      <c r="AD59"/>
      <c r="AE59"/>
    </row>
    <row r="60" spans="1:31" x14ac:dyDescent="0.3">
      <c r="A60" s="61" t="s">
        <v>0</v>
      </c>
      <c r="B60" s="61"/>
      <c r="C60" s="61"/>
      <c r="D60" s="62" t="s">
        <v>28</v>
      </c>
      <c r="E60" s="62"/>
      <c r="F60" s="62"/>
      <c r="G60" s="62"/>
      <c r="H60" s="62"/>
      <c r="I60" s="62"/>
      <c r="J60" s="62"/>
      <c r="K60" s="62"/>
      <c r="L60" s="53" t="s">
        <v>30</v>
      </c>
      <c r="M60" s="54"/>
      <c r="N60" s="54"/>
      <c r="O60" s="54"/>
      <c r="P60" s="54"/>
      <c r="Q60" s="54"/>
      <c r="R60" s="54"/>
      <c r="S60" s="54"/>
      <c r="T60" s="54"/>
      <c r="U60" s="63" t="s">
        <v>185</v>
      </c>
      <c r="V60" s="64"/>
      <c r="W60" s="47" t="s">
        <v>32</v>
      </c>
      <c r="X60" s="48"/>
      <c r="Y60" s="48"/>
      <c r="Z60" s="49"/>
      <c r="AA60"/>
      <c r="AB60"/>
      <c r="AC60"/>
      <c r="AD60"/>
      <c r="AE60"/>
    </row>
    <row r="61" spans="1:31" x14ac:dyDescent="0.3">
      <c r="A61" s="28" t="s">
        <v>186</v>
      </c>
      <c r="B61" s="28"/>
      <c r="C61" s="28"/>
      <c r="D61" s="66" t="s">
        <v>187</v>
      </c>
      <c r="E61" s="66"/>
      <c r="F61" s="66"/>
      <c r="G61" s="66"/>
      <c r="H61" s="66"/>
      <c r="I61" s="66"/>
      <c r="J61" s="66"/>
      <c r="K61" s="66"/>
      <c r="L61" s="67" t="s">
        <v>188</v>
      </c>
      <c r="M61" s="68"/>
      <c r="N61" s="68"/>
      <c r="O61" s="68"/>
      <c r="P61" s="68"/>
      <c r="Q61" s="68"/>
      <c r="R61" s="68"/>
      <c r="S61" s="68"/>
      <c r="T61" s="68"/>
      <c r="U61" s="38">
        <v>93269.2</v>
      </c>
      <c r="V61" s="39"/>
      <c r="W61" s="35" t="s">
        <v>189</v>
      </c>
      <c r="X61" s="36"/>
      <c r="Y61" s="36"/>
      <c r="Z61" s="37"/>
      <c r="AA61"/>
      <c r="AB61"/>
      <c r="AC61"/>
      <c r="AD61"/>
      <c r="AE61"/>
    </row>
    <row r="62" spans="1:31" x14ac:dyDescent="0.3">
      <c r="A62" s="28" t="s">
        <v>190</v>
      </c>
      <c r="B62" s="28"/>
      <c r="C62" s="28"/>
      <c r="D62" s="66" t="s">
        <v>4</v>
      </c>
      <c r="E62" s="66"/>
      <c r="F62" s="66"/>
      <c r="G62" s="66"/>
      <c r="H62" s="66"/>
      <c r="I62" s="66"/>
      <c r="J62" s="66"/>
      <c r="K62" s="66"/>
      <c r="L62" s="67" t="s">
        <v>191</v>
      </c>
      <c r="M62" s="68"/>
      <c r="N62" s="68"/>
      <c r="O62" s="68"/>
      <c r="P62" s="68"/>
      <c r="Q62" s="68"/>
      <c r="R62" s="68"/>
      <c r="S62" s="68"/>
      <c r="T62" s="68"/>
      <c r="U62" s="38">
        <v>3812.23</v>
      </c>
      <c r="V62" s="39"/>
      <c r="W62" s="35" t="s">
        <v>192</v>
      </c>
      <c r="X62" s="36"/>
      <c r="Y62" s="36"/>
      <c r="Z62" s="37"/>
      <c r="AA62"/>
      <c r="AB62"/>
      <c r="AC62"/>
      <c r="AD62"/>
      <c r="AE62"/>
    </row>
    <row r="63" spans="1:31" x14ac:dyDescent="0.3">
      <c r="A63" s="28" t="s">
        <v>190</v>
      </c>
      <c r="B63" s="28"/>
      <c r="C63" s="28"/>
      <c r="D63" s="66" t="s">
        <v>4</v>
      </c>
      <c r="E63" s="66"/>
      <c r="F63" s="66"/>
      <c r="G63" s="66"/>
      <c r="H63" s="66"/>
      <c r="I63" s="66"/>
      <c r="J63" s="66"/>
      <c r="K63" s="66"/>
      <c r="L63" s="67" t="s">
        <v>191</v>
      </c>
      <c r="M63" s="68"/>
      <c r="N63" s="68"/>
      <c r="O63" s="68"/>
      <c r="P63" s="68"/>
      <c r="Q63" s="68"/>
      <c r="R63" s="68"/>
      <c r="S63" s="68"/>
      <c r="T63" s="68"/>
      <c r="U63" s="38">
        <v>2342.4499999999998</v>
      </c>
      <c r="V63" s="39"/>
      <c r="W63" s="35" t="s">
        <v>193</v>
      </c>
      <c r="X63" s="36"/>
      <c r="Y63" s="36"/>
      <c r="Z63" s="37"/>
      <c r="AA63"/>
      <c r="AB63"/>
      <c r="AC63"/>
      <c r="AD63"/>
      <c r="AE63"/>
    </row>
    <row r="64" spans="1:31" x14ac:dyDescent="0.3">
      <c r="L64"/>
      <c r="M64"/>
      <c r="N64"/>
      <c r="O64"/>
      <c r="P64"/>
      <c r="Q64"/>
      <c r="R64"/>
      <c r="S64"/>
      <c r="T64"/>
      <c r="U64" s="73">
        <f>SUM(U61:V63)</f>
        <v>99423.87999999999</v>
      </c>
      <c r="V64" s="74"/>
      <c r="W64"/>
      <c r="Z64"/>
      <c r="AA64"/>
      <c r="AB64"/>
      <c r="AC64"/>
      <c r="AD64"/>
      <c r="AE64"/>
    </row>
    <row r="65" spans="1:31" ht="15.6" x14ac:dyDescent="0.3">
      <c r="A65" s="69" t="s">
        <v>411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/>
      <c r="AB65"/>
      <c r="AC65"/>
      <c r="AD65"/>
      <c r="AE65"/>
    </row>
    <row r="66" spans="1:31" x14ac:dyDescent="0.3">
      <c r="A66" s="61" t="s">
        <v>0</v>
      </c>
      <c r="B66" s="61"/>
      <c r="C66" s="61"/>
      <c r="D66" s="61" t="s">
        <v>194</v>
      </c>
      <c r="E66" s="61"/>
      <c r="F66" s="61"/>
      <c r="G66" s="61"/>
      <c r="H66" s="61"/>
      <c r="I66" s="61"/>
      <c r="J66" s="61"/>
      <c r="K66" s="61"/>
      <c r="L66" s="71" t="s">
        <v>30</v>
      </c>
      <c r="M66" s="71"/>
      <c r="N66" s="71"/>
      <c r="O66" s="71"/>
      <c r="P66" s="71"/>
      <c r="Q66" s="71"/>
      <c r="R66" s="71"/>
      <c r="S66" s="71"/>
      <c r="T66" s="71"/>
      <c r="U66" s="72" t="s">
        <v>196</v>
      </c>
      <c r="V66" s="72"/>
      <c r="W66" s="61" t="s">
        <v>32</v>
      </c>
      <c r="X66" s="61"/>
      <c r="Y66" s="61"/>
      <c r="Z66" s="61"/>
      <c r="AA66"/>
      <c r="AB66"/>
      <c r="AC66"/>
      <c r="AD66"/>
      <c r="AE66"/>
    </row>
    <row r="67" spans="1:31" ht="15.45" customHeight="1" x14ac:dyDescent="0.3">
      <c r="A67" s="28" t="s">
        <v>197</v>
      </c>
      <c r="B67" s="28"/>
      <c r="C67" s="28"/>
      <c r="D67" s="29" t="s">
        <v>7</v>
      </c>
      <c r="E67" s="29"/>
      <c r="F67" s="29"/>
      <c r="G67" s="29"/>
      <c r="H67" s="29"/>
      <c r="I67" s="29"/>
      <c r="J67" s="29"/>
      <c r="K67" s="29"/>
      <c r="L67" s="65" t="s">
        <v>198</v>
      </c>
      <c r="M67" s="65"/>
      <c r="N67" s="65"/>
      <c r="O67" s="65"/>
      <c r="P67" s="65"/>
      <c r="Q67" s="65"/>
      <c r="R67" s="65"/>
      <c r="S67" s="65"/>
      <c r="T67" s="65"/>
      <c r="U67" s="30">
        <v>114.79</v>
      </c>
      <c r="V67" s="30"/>
      <c r="W67" s="28" t="s">
        <v>199</v>
      </c>
      <c r="X67" s="28"/>
      <c r="Y67" s="28"/>
      <c r="Z67" s="28"/>
      <c r="AA67"/>
      <c r="AB67"/>
      <c r="AC67"/>
      <c r="AD67"/>
      <c r="AE67"/>
    </row>
    <row r="68" spans="1:31" ht="15.45" customHeight="1" x14ac:dyDescent="0.3">
      <c r="A68" s="28" t="s">
        <v>197</v>
      </c>
      <c r="B68" s="28"/>
      <c r="C68" s="28"/>
      <c r="D68" s="29" t="s">
        <v>7</v>
      </c>
      <c r="E68" s="29"/>
      <c r="F68" s="29"/>
      <c r="G68" s="29"/>
      <c r="H68" s="29"/>
      <c r="I68" s="29"/>
      <c r="J68" s="29"/>
      <c r="K68" s="29"/>
      <c r="L68" s="65" t="s">
        <v>200</v>
      </c>
      <c r="M68" s="65"/>
      <c r="N68" s="65"/>
      <c r="O68" s="65"/>
      <c r="P68" s="65"/>
      <c r="Q68" s="65"/>
      <c r="R68" s="65"/>
      <c r="S68" s="65"/>
      <c r="T68" s="65"/>
      <c r="U68" s="30">
        <v>182.24</v>
      </c>
      <c r="V68" s="30"/>
      <c r="W68" s="28" t="s">
        <v>199</v>
      </c>
      <c r="X68" s="28"/>
      <c r="Y68" s="28"/>
      <c r="Z68" s="28"/>
      <c r="AA68"/>
      <c r="AB68"/>
      <c r="AC68"/>
      <c r="AD68"/>
      <c r="AE68"/>
    </row>
    <row r="69" spans="1:31" ht="15.45" customHeight="1" x14ac:dyDescent="0.3">
      <c r="A69" s="28" t="s">
        <v>201</v>
      </c>
      <c r="B69" s="28"/>
      <c r="C69" s="28"/>
      <c r="D69" s="29" t="s">
        <v>202</v>
      </c>
      <c r="E69" s="29"/>
      <c r="F69" s="29"/>
      <c r="G69" s="29"/>
      <c r="H69" s="29"/>
      <c r="I69" s="29"/>
      <c r="J69" s="29"/>
      <c r="K69" s="29"/>
      <c r="L69" s="65" t="s">
        <v>203</v>
      </c>
      <c r="M69" s="65"/>
      <c r="N69" s="65"/>
      <c r="O69" s="65"/>
      <c r="P69" s="65"/>
      <c r="Q69" s="65"/>
      <c r="R69" s="65"/>
      <c r="S69" s="65"/>
      <c r="T69" s="65"/>
      <c r="U69" s="30">
        <v>3400.2</v>
      </c>
      <c r="V69" s="30"/>
      <c r="W69" s="28" t="s">
        <v>204</v>
      </c>
      <c r="X69" s="28"/>
      <c r="Y69" s="28"/>
      <c r="Z69" s="28"/>
      <c r="AA69"/>
      <c r="AB69"/>
      <c r="AC69"/>
      <c r="AD69"/>
      <c r="AE69"/>
    </row>
    <row r="70" spans="1:31" ht="15.45" customHeight="1" x14ac:dyDescent="0.3">
      <c r="A70" s="28" t="s">
        <v>201</v>
      </c>
      <c r="B70" s="28"/>
      <c r="C70" s="28"/>
      <c r="D70" s="29" t="s">
        <v>202</v>
      </c>
      <c r="E70" s="29"/>
      <c r="F70" s="29"/>
      <c r="G70" s="29"/>
      <c r="H70" s="29"/>
      <c r="I70" s="29"/>
      <c r="J70" s="29"/>
      <c r="K70" s="29"/>
      <c r="L70" s="65" t="s">
        <v>203</v>
      </c>
      <c r="M70" s="65"/>
      <c r="N70" s="65"/>
      <c r="O70" s="65"/>
      <c r="P70" s="65"/>
      <c r="Q70" s="65"/>
      <c r="R70" s="65"/>
      <c r="S70" s="65"/>
      <c r="T70" s="65"/>
      <c r="U70" s="30">
        <v>1648.6</v>
      </c>
      <c r="V70" s="30"/>
      <c r="W70" s="28" t="s">
        <v>205</v>
      </c>
      <c r="X70" s="28"/>
      <c r="Y70" s="28"/>
      <c r="Z70" s="28"/>
      <c r="AA70"/>
      <c r="AB70"/>
      <c r="AC70"/>
      <c r="AD70"/>
      <c r="AE70"/>
    </row>
    <row r="71" spans="1:31" ht="15.45" customHeight="1" x14ac:dyDescent="0.3">
      <c r="A71" s="28" t="s">
        <v>206</v>
      </c>
      <c r="B71" s="28"/>
      <c r="C71" s="28"/>
      <c r="D71" s="29" t="s">
        <v>6</v>
      </c>
      <c r="E71" s="29"/>
      <c r="F71" s="29"/>
      <c r="G71" s="29"/>
      <c r="H71" s="29"/>
      <c r="I71" s="29"/>
      <c r="J71" s="29"/>
      <c r="K71" s="29"/>
      <c r="L71" s="65" t="s">
        <v>207</v>
      </c>
      <c r="M71" s="65"/>
      <c r="N71" s="65"/>
      <c r="O71" s="65"/>
      <c r="P71" s="65"/>
      <c r="Q71" s="65"/>
      <c r="R71" s="65"/>
      <c r="S71" s="65"/>
      <c r="T71" s="65"/>
      <c r="U71" s="30">
        <v>615</v>
      </c>
      <c r="V71" s="30"/>
      <c r="W71" s="28" t="s">
        <v>208</v>
      </c>
      <c r="X71" s="28"/>
      <c r="Y71" s="28"/>
      <c r="Z71" s="28"/>
      <c r="AA71"/>
      <c r="AB71"/>
      <c r="AC71"/>
      <c r="AD71"/>
      <c r="AE71"/>
    </row>
    <row r="72" spans="1:31" ht="15.45" customHeight="1" x14ac:dyDescent="0.3">
      <c r="A72" s="28" t="s">
        <v>209</v>
      </c>
      <c r="B72" s="28"/>
      <c r="C72" s="28"/>
      <c r="D72" s="29" t="s">
        <v>210</v>
      </c>
      <c r="E72" s="29"/>
      <c r="F72" s="29"/>
      <c r="G72" s="29"/>
      <c r="H72" s="29"/>
      <c r="I72" s="29"/>
      <c r="J72" s="29"/>
      <c r="K72" s="29"/>
      <c r="L72" s="65" t="s">
        <v>211</v>
      </c>
      <c r="M72" s="65"/>
      <c r="N72" s="65"/>
      <c r="O72" s="65"/>
      <c r="P72" s="65"/>
      <c r="Q72" s="65"/>
      <c r="R72" s="65"/>
      <c r="S72" s="65"/>
      <c r="T72" s="65"/>
      <c r="U72" s="30">
        <v>341.36</v>
      </c>
      <c r="V72" s="30"/>
      <c r="W72" s="28" t="s">
        <v>212</v>
      </c>
      <c r="X72" s="28"/>
      <c r="Y72" s="28"/>
      <c r="Z72" s="28"/>
      <c r="AA72"/>
      <c r="AB72"/>
      <c r="AC72"/>
      <c r="AD72"/>
      <c r="AE72"/>
    </row>
    <row r="73" spans="1:31" ht="15.45" customHeight="1" x14ac:dyDescent="0.3">
      <c r="A73" s="28" t="s">
        <v>209</v>
      </c>
      <c r="B73" s="28"/>
      <c r="C73" s="28"/>
      <c r="D73" s="29" t="s">
        <v>210</v>
      </c>
      <c r="E73" s="29"/>
      <c r="F73" s="29"/>
      <c r="G73" s="29"/>
      <c r="H73" s="29"/>
      <c r="I73" s="29"/>
      <c r="J73" s="29"/>
      <c r="K73" s="29"/>
      <c r="L73" s="65" t="s">
        <v>211</v>
      </c>
      <c r="M73" s="65"/>
      <c r="N73" s="65"/>
      <c r="O73" s="65"/>
      <c r="P73" s="65"/>
      <c r="Q73" s="65"/>
      <c r="R73" s="65"/>
      <c r="S73" s="65"/>
      <c r="T73" s="65"/>
      <c r="U73" s="30">
        <v>370.88</v>
      </c>
      <c r="V73" s="30"/>
      <c r="W73" s="28" t="s">
        <v>213</v>
      </c>
      <c r="X73" s="28"/>
      <c r="Y73" s="28"/>
      <c r="Z73" s="28"/>
      <c r="AA73"/>
      <c r="AB73"/>
      <c r="AC73"/>
      <c r="AD73"/>
      <c r="AE73"/>
    </row>
    <row r="74" spans="1:31" ht="15.45" customHeight="1" x14ac:dyDescent="0.3">
      <c r="A74" s="28" t="s">
        <v>214</v>
      </c>
      <c r="B74" s="28"/>
      <c r="C74" s="28"/>
      <c r="D74" s="29" t="s">
        <v>215</v>
      </c>
      <c r="E74" s="29"/>
      <c r="F74" s="29"/>
      <c r="G74" s="29"/>
      <c r="H74" s="29"/>
      <c r="I74" s="29"/>
      <c r="J74" s="29"/>
      <c r="K74" s="29"/>
      <c r="L74" s="65" t="s">
        <v>216</v>
      </c>
      <c r="M74" s="65"/>
      <c r="N74" s="65"/>
      <c r="O74" s="65"/>
      <c r="P74" s="65"/>
      <c r="Q74" s="65"/>
      <c r="R74" s="65"/>
      <c r="S74" s="65"/>
      <c r="T74" s="65"/>
      <c r="U74" s="30">
        <v>221.86</v>
      </c>
      <c r="V74" s="30"/>
      <c r="W74" s="28" t="s">
        <v>217</v>
      </c>
      <c r="X74" s="28"/>
      <c r="Y74" s="28"/>
      <c r="Z74" s="28"/>
      <c r="AA74"/>
      <c r="AB74"/>
      <c r="AC74"/>
      <c r="AD74"/>
      <c r="AE74"/>
    </row>
    <row r="75" spans="1:31" ht="15.45" customHeight="1" x14ac:dyDescent="0.3">
      <c r="A75" s="28" t="s">
        <v>214</v>
      </c>
      <c r="B75" s="28"/>
      <c r="C75" s="28"/>
      <c r="D75" s="29" t="s">
        <v>215</v>
      </c>
      <c r="E75" s="29"/>
      <c r="F75" s="29"/>
      <c r="G75" s="29"/>
      <c r="H75" s="29"/>
      <c r="I75" s="29"/>
      <c r="J75" s="29"/>
      <c r="K75" s="29"/>
      <c r="L75" s="65" t="s">
        <v>216</v>
      </c>
      <c r="M75" s="65"/>
      <c r="N75" s="65"/>
      <c r="O75" s="65"/>
      <c r="P75" s="65"/>
      <c r="Q75" s="65"/>
      <c r="R75" s="65"/>
      <c r="S75" s="65"/>
      <c r="T75" s="65"/>
      <c r="U75" s="30">
        <v>254.54</v>
      </c>
      <c r="V75" s="30"/>
      <c r="W75" s="28" t="s">
        <v>218</v>
      </c>
      <c r="X75" s="28"/>
      <c r="Y75" s="28"/>
      <c r="Z75" s="28"/>
      <c r="AA75"/>
      <c r="AB75"/>
      <c r="AC75"/>
      <c r="AD75"/>
      <c r="AE75"/>
    </row>
    <row r="76" spans="1:31" ht="15.45" customHeight="1" x14ac:dyDescent="0.3">
      <c r="A76" s="28" t="s">
        <v>219</v>
      </c>
      <c r="B76" s="28"/>
      <c r="C76" s="28"/>
      <c r="D76" s="29" t="s">
        <v>220</v>
      </c>
      <c r="E76" s="29"/>
      <c r="F76" s="29"/>
      <c r="G76" s="29"/>
      <c r="H76" s="29"/>
      <c r="I76" s="29"/>
      <c r="J76" s="29"/>
      <c r="K76" s="29"/>
      <c r="L76" s="65" t="s">
        <v>221</v>
      </c>
      <c r="M76" s="65"/>
      <c r="N76" s="65"/>
      <c r="O76" s="65"/>
      <c r="P76" s="65"/>
      <c r="Q76" s="65"/>
      <c r="R76" s="65"/>
      <c r="S76" s="65"/>
      <c r="T76" s="65"/>
      <c r="U76" s="30">
        <v>21139.08</v>
      </c>
      <c r="V76" s="30"/>
      <c r="W76" s="28" t="s">
        <v>222</v>
      </c>
      <c r="X76" s="28"/>
      <c r="Y76" s="28"/>
      <c r="Z76" s="28"/>
      <c r="AA76"/>
      <c r="AB76"/>
      <c r="AC76"/>
      <c r="AD76"/>
      <c r="AE76"/>
    </row>
    <row r="77" spans="1:31" ht="15.45" customHeight="1" x14ac:dyDescent="0.3">
      <c r="A77" s="28" t="s">
        <v>223</v>
      </c>
      <c r="B77" s="28"/>
      <c r="C77" s="28"/>
      <c r="D77" s="29" t="s">
        <v>224</v>
      </c>
      <c r="E77" s="29"/>
      <c r="F77" s="29"/>
      <c r="G77" s="29"/>
      <c r="H77" s="29"/>
      <c r="I77" s="29"/>
      <c r="J77" s="29"/>
      <c r="K77" s="29"/>
      <c r="L77" s="65" t="s">
        <v>225</v>
      </c>
      <c r="M77" s="65"/>
      <c r="N77" s="65"/>
      <c r="O77" s="65"/>
      <c r="P77" s="65"/>
      <c r="Q77" s="65"/>
      <c r="R77" s="65"/>
      <c r="S77" s="65"/>
      <c r="T77" s="65"/>
      <c r="U77" s="30">
        <v>3591</v>
      </c>
      <c r="V77" s="30"/>
      <c r="W77" s="28" t="s">
        <v>226</v>
      </c>
      <c r="X77" s="28"/>
      <c r="Y77" s="28"/>
      <c r="Z77" s="28"/>
      <c r="AA77"/>
      <c r="AB77"/>
      <c r="AC77"/>
      <c r="AD77"/>
      <c r="AE77"/>
    </row>
    <row r="78" spans="1:31" ht="15.45" customHeight="1" x14ac:dyDescent="0.3">
      <c r="A78" s="28" t="s">
        <v>227</v>
      </c>
      <c r="B78" s="28"/>
      <c r="C78" s="28"/>
      <c r="D78" s="29" t="s">
        <v>9</v>
      </c>
      <c r="E78" s="29"/>
      <c r="F78" s="29"/>
      <c r="G78" s="29"/>
      <c r="H78" s="29"/>
      <c r="I78" s="29"/>
      <c r="J78" s="29"/>
      <c r="K78" s="29"/>
      <c r="L78" s="65" t="s">
        <v>228</v>
      </c>
      <c r="M78" s="65"/>
      <c r="N78" s="65"/>
      <c r="O78" s="65"/>
      <c r="P78" s="65"/>
      <c r="Q78" s="65"/>
      <c r="R78" s="65"/>
      <c r="S78" s="65"/>
      <c r="T78" s="65"/>
      <c r="U78" s="30">
        <v>377.5</v>
      </c>
      <c r="V78" s="30"/>
      <c r="W78" s="28" t="s">
        <v>229</v>
      </c>
      <c r="X78" s="28"/>
      <c r="Y78" s="28"/>
      <c r="Z78" s="28"/>
      <c r="AA78"/>
      <c r="AB78"/>
      <c r="AC78"/>
      <c r="AD78"/>
      <c r="AE78"/>
    </row>
    <row r="79" spans="1:31" ht="15.45" customHeight="1" x14ac:dyDescent="0.3">
      <c r="A79" s="28" t="s">
        <v>230</v>
      </c>
      <c r="B79" s="28"/>
      <c r="C79" s="28"/>
      <c r="D79" s="29" t="s">
        <v>231</v>
      </c>
      <c r="E79" s="29"/>
      <c r="F79" s="29"/>
      <c r="G79" s="29"/>
      <c r="H79" s="29"/>
      <c r="I79" s="29"/>
      <c r="J79" s="29"/>
      <c r="K79" s="29"/>
      <c r="L79" s="65" t="s">
        <v>232</v>
      </c>
      <c r="M79" s="65"/>
      <c r="N79" s="65"/>
      <c r="O79" s="65"/>
      <c r="P79" s="65"/>
      <c r="Q79" s="65"/>
      <c r="R79" s="65"/>
      <c r="S79" s="65"/>
      <c r="T79" s="65"/>
      <c r="U79" s="30">
        <v>354</v>
      </c>
      <c r="V79" s="30"/>
      <c r="W79" s="28" t="s">
        <v>233</v>
      </c>
      <c r="X79" s="28"/>
      <c r="Y79" s="28"/>
      <c r="Z79" s="28"/>
      <c r="AA79"/>
      <c r="AB79"/>
      <c r="AC79"/>
      <c r="AD79"/>
      <c r="AE79"/>
    </row>
    <row r="80" spans="1:31" ht="15.45" customHeight="1" x14ac:dyDescent="0.3">
      <c r="A80" s="28" t="s">
        <v>234</v>
      </c>
      <c r="B80" s="28"/>
      <c r="C80" s="28"/>
      <c r="D80" s="29" t="s">
        <v>235</v>
      </c>
      <c r="E80" s="29"/>
      <c r="F80" s="29"/>
      <c r="G80" s="29"/>
      <c r="H80" s="29"/>
      <c r="I80" s="29"/>
      <c r="J80" s="29"/>
      <c r="K80" s="29"/>
      <c r="L80" s="65" t="s">
        <v>236</v>
      </c>
      <c r="M80" s="65"/>
      <c r="N80" s="65"/>
      <c r="O80" s="65"/>
      <c r="P80" s="65"/>
      <c r="Q80" s="65"/>
      <c r="R80" s="65"/>
      <c r="S80" s="65"/>
      <c r="T80" s="65"/>
      <c r="U80" s="30">
        <v>797.3</v>
      </c>
      <c r="V80" s="30"/>
      <c r="W80" s="28" t="s">
        <v>237</v>
      </c>
      <c r="X80" s="28"/>
      <c r="Y80" s="28"/>
      <c r="Z80" s="28"/>
      <c r="AA80"/>
      <c r="AB80"/>
      <c r="AC80"/>
      <c r="AD80"/>
      <c r="AE80"/>
    </row>
    <row r="81" spans="1:31" ht="15.45" customHeight="1" x14ac:dyDescent="0.3">
      <c r="A81" s="28" t="s">
        <v>238</v>
      </c>
      <c r="B81" s="28"/>
      <c r="C81" s="28"/>
      <c r="D81" s="29" t="s">
        <v>239</v>
      </c>
      <c r="E81" s="29"/>
      <c r="F81" s="29"/>
      <c r="G81" s="29"/>
      <c r="H81" s="29"/>
      <c r="I81" s="29"/>
      <c r="J81" s="29"/>
      <c r="K81" s="29"/>
      <c r="L81" s="65" t="s">
        <v>240</v>
      </c>
      <c r="M81" s="65"/>
      <c r="N81" s="65"/>
      <c r="O81" s="65"/>
      <c r="P81" s="65"/>
      <c r="Q81" s="65"/>
      <c r="R81" s="65"/>
      <c r="S81" s="65"/>
      <c r="T81" s="65"/>
      <c r="U81" s="30">
        <v>468</v>
      </c>
      <c r="V81" s="30"/>
      <c r="W81" s="28" t="s">
        <v>401</v>
      </c>
      <c r="X81" s="28"/>
      <c r="Y81" s="28"/>
      <c r="Z81" s="28"/>
      <c r="AA81"/>
      <c r="AB81"/>
      <c r="AC81"/>
      <c r="AD81"/>
      <c r="AE81"/>
    </row>
    <row r="82" spans="1:31" ht="15.45" customHeight="1" x14ac:dyDescent="0.3">
      <c r="A82" s="28" t="s">
        <v>241</v>
      </c>
      <c r="B82" s="28"/>
      <c r="C82" s="28"/>
      <c r="D82" s="29" t="s">
        <v>19</v>
      </c>
      <c r="E82" s="29"/>
      <c r="F82" s="29"/>
      <c r="G82" s="29"/>
      <c r="H82" s="29"/>
      <c r="I82" s="29"/>
      <c r="J82" s="29"/>
      <c r="K82" s="29"/>
      <c r="L82" s="65" t="s">
        <v>242</v>
      </c>
      <c r="M82" s="65"/>
      <c r="N82" s="65"/>
      <c r="O82" s="65"/>
      <c r="P82" s="65"/>
      <c r="Q82" s="65"/>
      <c r="R82" s="65"/>
      <c r="S82" s="65"/>
      <c r="T82" s="65"/>
      <c r="U82" s="30">
        <v>150</v>
      </c>
      <c r="V82" s="30"/>
      <c r="W82" s="28" t="s">
        <v>243</v>
      </c>
      <c r="X82" s="28"/>
      <c r="Y82" s="28"/>
      <c r="Z82" s="28"/>
      <c r="AA82"/>
      <c r="AB82"/>
      <c r="AC82"/>
      <c r="AD82"/>
      <c r="AE82"/>
    </row>
    <row r="83" spans="1:31" ht="15.45" customHeight="1" x14ac:dyDescent="0.3">
      <c r="A83" s="28" t="s">
        <v>244</v>
      </c>
      <c r="B83" s="28"/>
      <c r="C83" s="28"/>
      <c r="D83" s="29" t="s">
        <v>20</v>
      </c>
      <c r="E83" s="29"/>
      <c r="F83" s="29"/>
      <c r="G83" s="29"/>
      <c r="H83" s="29"/>
      <c r="I83" s="29"/>
      <c r="J83" s="29"/>
      <c r="K83" s="29"/>
      <c r="L83" s="65" t="s">
        <v>245</v>
      </c>
      <c r="M83" s="65"/>
      <c r="N83" s="65"/>
      <c r="O83" s="65"/>
      <c r="P83" s="65"/>
      <c r="Q83" s="65"/>
      <c r="R83" s="65"/>
      <c r="S83" s="65"/>
      <c r="T83" s="65"/>
      <c r="U83" s="30">
        <v>1777</v>
      </c>
      <c r="V83" s="30"/>
      <c r="W83" s="28" t="s">
        <v>402</v>
      </c>
      <c r="X83" s="28"/>
      <c r="Y83" s="28"/>
      <c r="Z83" s="28"/>
      <c r="AA83"/>
      <c r="AB83"/>
      <c r="AC83"/>
      <c r="AD83"/>
      <c r="AE83"/>
    </row>
    <row r="84" spans="1:31" ht="15.45" customHeight="1" x14ac:dyDescent="0.3">
      <c r="A84" s="28" t="s">
        <v>246</v>
      </c>
      <c r="B84" s="28"/>
      <c r="C84" s="28"/>
      <c r="D84" s="29" t="s">
        <v>22</v>
      </c>
      <c r="E84" s="29"/>
      <c r="F84" s="29"/>
      <c r="G84" s="29"/>
      <c r="H84" s="29"/>
      <c r="I84" s="29"/>
      <c r="J84" s="29"/>
      <c r="K84" s="29"/>
      <c r="L84" s="65" t="s">
        <v>247</v>
      </c>
      <c r="M84" s="65"/>
      <c r="N84" s="65"/>
      <c r="O84" s="65"/>
      <c r="P84" s="65"/>
      <c r="Q84" s="65"/>
      <c r="R84" s="65"/>
      <c r="S84" s="65"/>
      <c r="T84" s="65"/>
      <c r="U84" s="30">
        <v>686</v>
      </c>
      <c r="V84" s="30"/>
      <c r="W84" s="28" t="s">
        <v>248</v>
      </c>
      <c r="X84" s="28"/>
      <c r="Y84" s="28"/>
      <c r="Z84" s="28"/>
      <c r="AA84"/>
      <c r="AB84"/>
      <c r="AC84"/>
      <c r="AD84"/>
      <c r="AE84"/>
    </row>
    <row r="85" spans="1:31" ht="15.45" customHeight="1" x14ac:dyDescent="0.3">
      <c r="A85" s="28" t="s">
        <v>246</v>
      </c>
      <c r="B85" s="28"/>
      <c r="C85" s="28"/>
      <c r="D85" s="29" t="s">
        <v>22</v>
      </c>
      <c r="E85" s="29"/>
      <c r="F85" s="29"/>
      <c r="G85" s="29"/>
      <c r="H85" s="29"/>
      <c r="I85" s="29"/>
      <c r="J85" s="29"/>
      <c r="K85" s="29"/>
      <c r="L85" s="65" t="s">
        <v>247</v>
      </c>
      <c r="M85" s="65"/>
      <c r="N85" s="65"/>
      <c r="O85" s="65"/>
      <c r="P85" s="65"/>
      <c r="Q85" s="65"/>
      <c r="R85" s="65"/>
      <c r="S85" s="65"/>
      <c r="T85" s="65"/>
      <c r="U85" s="30">
        <v>686</v>
      </c>
      <c r="V85" s="30"/>
      <c r="W85" s="28" t="s">
        <v>249</v>
      </c>
      <c r="X85" s="28"/>
      <c r="Y85" s="28"/>
      <c r="Z85" s="28"/>
      <c r="AA85"/>
      <c r="AB85"/>
      <c r="AC85"/>
      <c r="AD85"/>
      <c r="AE85"/>
    </row>
    <row r="86" spans="1:31" ht="15.45" customHeight="1" x14ac:dyDescent="0.3">
      <c r="A86" s="28" t="s">
        <v>250</v>
      </c>
      <c r="B86" s="28"/>
      <c r="C86" s="28"/>
      <c r="D86" s="29" t="s">
        <v>21</v>
      </c>
      <c r="E86" s="29"/>
      <c r="F86" s="29"/>
      <c r="G86" s="29"/>
      <c r="H86" s="29"/>
      <c r="I86" s="29"/>
      <c r="J86" s="29"/>
      <c r="K86" s="29"/>
      <c r="L86" s="65" t="s">
        <v>251</v>
      </c>
      <c r="M86" s="65"/>
      <c r="N86" s="65"/>
      <c r="O86" s="65"/>
      <c r="P86" s="65"/>
      <c r="Q86" s="65"/>
      <c r="R86" s="65"/>
      <c r="S86" s="65"/>
      <c r="T86" s="65"/>
      <c r="U86" s="30">
        <v>885</v>
      </c>
      <c r="V86" s="30"/>
      <c r="W86" s="28" t="s">
        <v>252</v>
      </c>
      <c r="X86" s="28"/>
      <c r="Y86" s="28"/>
      <c r="Z86" s="28"/>
      <c r="AA86"/>
      <c r="AB86"/>
      <c r="AC86"/>
      <c r="AD86"/>
      <c r="AE86"/>
    </row>
    <row r="87" spans="1:31" ht="15.45" customHeight="1" x14ac:dyDescent="0.3">
      <c r="A87" s="28" t="s">
        <v>253</v>
      </c>
      <c r="B87" s="28"/>
      <c r="C87" s="28"/>
      <c r="D87" s="29" t="s">
        <v>27</v>
      </c>
      <c r="E87" s="29"/>
      <c r="F87" s="29"/>
      <c r="G87" s="29"/>
      <c r="H87" s="29"/>
      <c r="I87" s="29"/>
      <c r="J87" s="29"/>
      <c r="K87" s="29"/>
      <c r="L87" s="65" t="s">
        <v>254</v>
      </c>
      <c r="M87" s="65"/>
      <c r="N87" s="65"/>
      <c r="O87" s="65"/>
      <c r="P87" s="65"/>
      <c r="Q87" s="65"/>
      <c r="R87" s="65"/>
      <c r="S87" s="65"/>
      <c r="T87" s="65"/>
      <c r="U87" s="30">
        <v>715.46</v>
      </c>
      <c r="V87" s="30"/>
      <c r="W87" s="28" t="s">
        <v>255</v>
      </c>
      <c r="X87" s="28"/>
      <c r="Y87" s="28"/>
      <c r="Z87" s="28"/>
      <c r="AA87"/>
      <c r="AB87"/>
      <c r="AC87"/>
      <c r="AD87"/>
      <c r="AE87"/>
    </row>
    <row r="88" spans="1:31" ht="15.45" customHeight="1" x14ac:dyDescent="0.3">
      <c r="A88" s="28" t="s">
        <v>256</v>
      </c>
      <c r="B88" s="28"/>
      <c r="C88" s="28"/>
      <c r="D88" s="29" t="s">
        <v>257</v>
      </c>
      <c r="E88" s="29"/>
      <c r="F88" s="29"/>
      <c r="G88" s="29"/>
      <c r="H88" s="29"/>
      <c r="I88" s="29"/>
      <c r="J88" s="29"/>
      <c r="K88" s="29"/>
      <c r="L88" s="65" t="s">
        <v>258</v>
      </c>
      <c r="M88" s="65"/>
      <c r="N88" s="65"/>
      <c r="O88" s="65"/>
      <c r="P88" s="65"/>
      <c r="Q88" s="65"/>
      <c r="R88" s="65"/>
      <c r="S88" s="65"/>
      <c r="T88" s="65"/>
      <c r="U88" s="30">
        <v>27.2</v>
      </c>
      <c r="V88" s="30"/>
      <c r="W88" s="28" t="s">
        <v>259</v>
      </c>
      <c r="X88" s="28"/>
      <c r="Y88" s="28"/>
      <c r="Z88" s="28"/>
      <c r="AA88"/>
      <c r="AB88"/>
      <c r="AC88"/>
      <c r="AD88"/>
      <c r="AE88"/>
    </row>
    <row r="89" spans="1:31" ht="15.45" customHeight="1" x14ac:dyDescent="0.3">
      <c r="A89" s="28" t="s">
        <v>260</v>
      </c>
      <c r="B89" s="28"/>
      <c r="C89" s="28"/>
      <c r="D89" s="29" t="s">
        <v>261</v>
      </c>
      <c r="E89" s="29"/>
      <c r="F89" s="29"/>
      <c r="G89" s="29"/>
      <c r="H89" s="29"/>
      <c r="I89" s="29"/>
      <c r="J89" s="29"/>
      <c r="K89" s="29"/>
      <c r="L89" s="65" t="s">
        <v>262</v>
      </c>
      <c r="M89" s="65"/>
      <c r="N89" s="65"/>
      <c r="O89" s="65"/>
      <c r="P89" s="65"/>
      <c r="Q89" s="65"/>
      <c r="R89" s="65"/>
      <c r="S89" s="65"/>
      <c r="T89" s="65"/>
      <c r="U89" s="30">
        <v>118</v>
      </c>
      <c r="V89" s="30"/>
      <c r="W89" s="28" t="s">
        <v>403</v>
      </c>
      <c r="X89" s="28"/>
      <c r="Y89" s="28"/>
      <c r="Z89" s="28"/>
      <c r="AA89"/>
      <c r="AB89"/>
      <c r="AC89"/>
      <c r="AD89"/>
      <c r="AE89"/>
    </row>
    <row r="90" spans="1:31" ht="15.45" customHeight="1" x14ac:dyDescent="0.3">
      <c r="A90" s="28" t="s">
        <v>263</v>
      </c>
      <c r="B90" s="28"/>
      <c r="C90" s="28"/>
      <c r="D90" s="29" t="s">
        <v>264</v>
      </c>
      <c r="E90" s="29"/>
      <c r="F90" s="29"/>
      <c r="G90" s="29"/>
      <c r="H90" s="29"/>
      <c r="I90" s="29"/>
      <c r="J90" s="29"/>
      <c r="K90" s="29"/>
      <c r="L90" s="65" t="s">
        <v>198</v>
      </c>
      <c r="M90" s="65"/>
      <c r="N90" s="65"/>
      <c r="O90" s="65"/>
      <c r="P90" s="65"/>
      <c r="Q90" s="65"/>
      <c r="R90" s="65"/>
      <c r="S90" s="65"/>
      <c r="T90" s="65"/>
      <c r="U90" s="30">
        <v>111</v>
      </c>
      <c r="V90" s="30"/>
      <c r="W90" s="28" t="s">
        <v>265</v>
      </c>
      <c r="X90" s="28"/>
      <c r="Y90" s="28"/>
      <c r="Z90" s="28"/>
      <c r="AA90"/>
      <c r="AB90"/>
      <c r="AC90"/>
      <c r="AD90"/>
      <c r="AE90"/>
    </row>
    <row r="91" spans="1:31" ht="15.45" customHeight="1" x14ac:dyDescent="0.3">
      <c r="A91" s="28" t="s">
        <v>260</v>
      </c>
      <c r="B91" s="28"/>
      <c r="C91" s="28"/>
      <c r="D91" s="29" t="s">
        <v>261</v>
      </c>
      <c r="E91" s="29"/>
      <c r="F91" s="29"/>
      <c r="G91" s="29"/>
      <c r="H91" s="29"/>
      <c r="I91" s="29"/>
      <c r="J91" s="29"/>
      <c r="K91" s="29"/>
      <c r="L91" s="65" t="s">
        <v>266</v>
      </c>
      <c r="M91" s="65"/>
      <c r="N91" s="65"/>
      <c r="O91" s="65"/>
      <c r="P91" s="65"/>
      <c r="Q91" s="65"/>
      <c r="R91" s="65"/>
      <c r="S91" s="65"/>
      <c r="T91" s="65"/>
      <c r="U91" s="30">
        <v>43</v>
      </c>
      <c r="V91" s="30"/>
      <c r="W91" s="28" t="s">
        <v>267</v>
      </c>
      <c r="X91" s="28"/>
      <c r="Y91" s="28"/>
      <c r="Z91" s="28"/>
      <c r="AA91"/>
      <c r="AB91"/>
      <c r="AC91"/>
      <c r="AD91"/>
      <c r="AE91"/>
    </row>
    <row r="92" spans="1:31" ht="15.45" customHeight="1" x14ac:dyDescent="0.3">
      <c r="A92" s="28" t="s">
        <v>268</v>
      </c>
      <c r="B92" s="28"/>
      <c r="C92" s="28"/>
      <c r="D92" s="29" t="s">
        <v>269</v>
      </c>
      <c r="E92" s="29"/>
      <c r="F92" s="29"/>
      <c r="G92" s="29"/>
      <c r="H92" s="29"/>
      <c r="I92" s="29"/>
      <c r="J92" s="29"/>
      <c r="K92" s="29"/>
      <c r="L92" s="65" t="s">
        <v>270</v>
      </c>
      <c r="M92" s="65"/>
      <c r="N92" s="65"/>
      <c r="O92" s="65"/>
      <c r="P92" s="65"/>
      <c r="Q92" s="65"/>
      <c r="R92" s="65"/>
      <c r="S92" s="65"/>
      <c r="T92" s="65"/>
      <c r="U92" s="30">
        <v>180</v>
      </c>
      <c r="V92" s="30"/>
      <c r="W92" s="28" t="s">
        <v>271</v>
      </c>
      <c r="X92" s="28"/>
      <c r="Y92" s="28"/>
      <c r="Z92" s="28"/>
      <c r="AA92"/>
      <c r="AB92"/>
      <c r="AC92"/>
      <c r="AD92"/>
      <c r="AE92"/>
    </row>
    <row r="93" spans="1:31" ht="15.45" customHeight="1" x14ac:dyDescent="0.3">
      <c r="A93" s="28" t="s">
        <v>272</v>
      </c>
      <c r="B93" s="28"/>
      <c r="C93" s="28"/>
      <c r="D93" s="29" t="s">
        <v>273</v>
      </c>
      <c r="E93" s="29"/>
      <c r="F93" s="29"/>
      <c r="G93" s="29"/>
      <c r="H93" s="29"/>
      <c r="I93" s="29"/>
      <c r="J93" s="29"/>
      <c r="K93" s="29"/>
      <c r="L93" s="65" t="s">
        <v>274</v>
      </c>
      <c r="M93" s="65"/>
      <c r="N93" s="65"/>
      <c r="O93" s="65"/>
      <c r="P93" s="65"/>
      <c r="Q93" s="65"/>
      <c r="R93" s="65"/>
      <c r="S93" s="65"/>
      <c r="T93" s="65"/>
      <c r="U93" s="30">
        <v>58.65</v>
      </c>
      <c r="V93" s="30"/>
      <c r="W93" s="28" t="s">
        <v>275</v>
      </c>
      <c r="X93" s="28"/>
      <c r="Y93" s="28"/>
      <c r="Z93" s="28"/>
      <c r="AA93"/>
      <c r="AB93"/>
      <c r="AC93"/>
      <c r="AD93"/>
      <c r="AE93"/>
    </row>
    <row r="94" spans="1:31" ht="15.45" customHeight="1" x14ac:dyDescent="0.3">
      <c r="A94" s="28" t="s">
        <v>260</v>
      </c>
      <c r="B94" s="28"/>
      <c r="C94" s="28"/>
      <c r="D94" s="29" t="s">
        <v>261</v>
      </c>
      <c r="E94" s="29"/>
      <c r="F94" s="29"/>
      <c r="G94" s="29"/>
      <c r="H94" s="29"/>
      <c r="I94" s="29"/>
      <c r="J94" s="29"/>
      <c r="K94" s="29"/>
      <c r="L94" s="65" t="s">
        <v>276</v>
      </c>
      <c r="M94" s="65"/>
      <c r="N94" s="65"/>
      <c r="O94" s="65"/>
      <c r="P94" s="65"/>
      <c r="Q94" s="65"/>
      <c r="R94" s="65"/>
      <c r="S94" s="65"/>
      <c r="T94" s="65"/>
      <c r="U94" s="30">
        <v>18.36</v>
      </c>
      <c r="V94" s="30"/>
      <c r="W94" s="28" t="s">
        <v>277</v>
      </c>
      <c r="X94" s="28"/>
      <c r="Y94" s="28"/>
      <c r="Z94" s="28"/>
      <c r="AA94"/>
      <c r="AB94"/>
      <c r="AC94"/>
      <c r="AD94"/>
      <c r="AE94"/>
    </row>
    <row r="95" spans="1:31" ht="15.45" customHeight="1" x14ac:dyDescent="0.3">
      <c r="A95" s="28" t="s">
        <v>278</v>
      </c>
      <c r="B95" s="28"/>
      <c r="C95" s="28"/>
      <c r="D95" s="29" t="s">
        <v>279</v>
      </c>
      <c r="E95" s="29"/>
      <c r="F95" s="29"/>
      <c r="G95" s="29"/>
      <c r="H95" s="29"/>
      <c r="I95" s="29"/>
      <c r="J95" s="29"/>
      <c r="K95" s="29"/>
      <c r="L95" s="65" t="s">
        <v>200</v>
      </c>
      <c r="M95" s="65"/>
      <c r="N95" s="65"/>
      <c r="O95" s="65"/>
      <c r="P95" s="65"/>
      <c r="Q95" s="65"/>
      <c r="R95" s="65"/>
      <c r="S95" s="65"/>
      <c r="T95" s="65"/>
      <c r="U95" s="30">
        <v>47</v>
      </c>
      <c r="V95" s="30"/>
      <c r="W95" s="28" t="s">
        <v>280</v>
      </c>
      <c r="X95" s="28"/>
      <c r="Y95" s="28"/>
      <c r="Z95" s="28"/>
      <c r="AA95"/>
      <c r="AB95"/>
      <c r="AC95"/>
      <c r="AD95"/>
      <c r="AE95"/>
    </row>
    <row r="96" spans="1:31" ht="15.45" customHeight="1" x14ac:dyDescent="0.3">
      <c r="A96" s="28" t="s">
        <v>281</v>
      </c>
      <c r="B96" s="28"/>
      <c r="C96" s="28"/>
      <c r="D96" s="29" t="s">
        <v>282</v>
      </c>
      <c r="E96" s="29"/>
      <c r="F96" s="29"/>
      <c r="G96" s="29"/>
      <c r="H96" s="29"/>
      <c r="I96" s="29"/>
      <c r="J96" s="29"/>
      <c r="K96" s="29"/>
      <c r="L96" s="65" t="s">
        <v>283</v>
      </c>
      <c r="M96" s="65"/>
      <c r="N96" s="65"/>
      <c r="O96" s="65"/>
      <c r="P96" s="65"/>
      <c r="Q96" s="65"/>
      <c r="R96" s="65"/>
      <c r="S96" s="65"/>
      <c r="T96" s="65"/>
      <c r="U96" s="30">
        <v>37.799999999999997</v>
      </c>
      <c r="V96" s="30"/>
      <c r="W96" s="28" t="s">
        <v>284</v>
      </c>
      <c r="X96" s="28"/>
      <c r="Y96" s="28"/>
      <c r="Z96" s="28"/>
      <c r="AA96"/>
      <c r="AB96"/>
      <c r="AC96"/>
      <c r="AD96"/>
      <c r="AE96"/>
    </row>
    <row r="97" spans="1:31" ht="15.45" customHeight="1" x14ac:dyDescent="0.3">
      <c r="A97" s="28" t="s">
        <v>285</v>
      </c>
      <c r="B97" s="28"/>
      <c r="C97" s="28"/>
      <c r="D97" s="29" t="s">
        <v>286</v>
      </c>
      <c r="E97" s="29"/>
      <c r="F97" s="29"/>
      <c r="G97" s="29"/>
      <c r="H97" s="29"/>
      <c r="I97" s="29"/>
      <c r="J97" s="29"/>
      <c r="K97" s="29"/>
      <c r="L97" s="65" t="s">
        <v>287</v>
      </c>
      <c r="M97" s="65"/>
      <c r="N97" s="65"/>
      <c r="O97" s="65"/>
      <c r="P97" s="65"/>
      <c r="Q97" s="65"/>
      <c r="R97" s="65"/>
      <c r="S97" s="65"/>
      <c r="T97" s="65"/>
      <c r="U97" s="30">
        <v>98</v>
      </c>
      <c r="V97" s="30"/>
      <c r="W97" s="28" t="s">
        <v>288</v>
      </c>
      <c r="X97" s="28"/>
      <c r="Y97" s="28"/>
      <c r="Z97" s="28"/>
      <c r="AA97"/>
      <c r="AB97"/>
      <c r="AC97"/>
      <c r="AD97"/>
      <c r="AE97"/>
    </row>
    <row r="98" spans="1:31" ht="15.45" customHeight="1" x14ac:dyDescent="0.3">
      <c r="A98" s="28" t="s">
        <v>260</v>
      </c>
      <c r="B98" s="28"/>
      <c r="C98" s="28"/>
      <c r="D98" s="29" t="s">
        <v>261</v>
      </c>
      <c r="E98" s="29"/>
      <c r="F98" s="29"/>
      <c r="G98" s="29"/>
      <c r="H98" s="29"/>
      <c r="I98" s="29"/>
      <c r="J98" s="29"/>
      <c r="K98" s="29"/>
      <c r="L98" s="65" t="s">
        <v>262</v>
      </c>
      <c r="M98" s="65"/>
      <c r="N98" s="65"/>
      <c r="O98" s="65"/>
      <c r="P98" s="65"/>
      <c r="Q98" s="65"/>
      <c r="R98" s="65"/>
      <c r="S98" s="65"/>
      <c r="T98" s="65"/>
      <c r="U98" s="30">
        <v>166</v>
      </c>
      <c r="V98" s="30"/>
      <c r="W98" s="28" t="s">
        <v>289</v>
      </c>
      <c r="X98" s="28"/>
      <c r="Y98" s="28"/>
      <c r="Z98" s="28"/>
      <c r="AA98"/>
      <c r="AB98"/>
      <c r="AC98"/>
      <c r="AD98"/>
      <c r="AE98"/>
    </row>
    <row r="99" spans="1:31" ht="15.45" customHeight="1" x14ac:dyDescent="0.3">
      <c r="A99" s="28" t="s">
        <v>290</v>
      </c>
      <c r="B99" s="28"/>
      <c r="C99" s="28"/>
      <c r="D99" s="29" t="s">
        <v>291</v>
      </c>
      <c r="E99" s="29"/>
      <c r="F99" s="29"/>
      <c r="G99" s="29"/>
      <c r="H99" s="29"/>
      <c r="I99" s="29"/>
      <c r="J99" s="29"/>
      <c r="K99" s="29"/>
      <c r="L99" s="65" t="s">
        <v>198</v>
      </c>
      <c r="M99" s="65"/>
      <c r="N99" s="65"/>
      <c r="O99" s="65"/>
      <c r="P99" s="65"/>
      <c r="Q99" s="65"/>
      <c r="R99" s="65"/>
      <c r="S99" s="65"/>
      <c r="T99" s="65"/>
      <c r="U99" s="30">
        <v>198.01</v>
      </c>
      <c r="V99" s="30"/>
      <c r="W99" s="28" t="s">
        <v>292</v>
      </c>
      <c r="X99" s="28"/>
      <c r="Y99" s="28"/>
      <c r="Z99" s="28"/>
      <c r="AA99"/>
      <c r="AB99"/>
      <c r="AC99"/>
      <c r="AD99"/>
      <c r="AE99"/>
    </row>
    <row r="100" spans="1:31" ht="15.45" customHeight="1" x14ac:dyDescent="0.3">
      <c r="A100" s="28" t="s">
        <v>293</v>
      </c>
      <c r="B100" s="28"/>
      <c r="C100" s="28"/>
      <c r="D100" s="29" t="s">
        <v>294</v>
      </c>
      <c r="E100" s="29"/>
      <c r="F100" s="29"/>
      <c r="G100" s="29"/>
      <c r="H100" s="29"/>
      <c r="I100" s="29"/>
      <c r="J100" s="29"/>
      <c r="K100" s="29"/>
      <c r="L100" s="65" t="s">
        <v>295</v>
      </c>
      <c r="M100" s="65"/>
      <c r="N100" s="65"/>
      <c r="O100" s="65"/>
      <c r="P100" s="65"/>
      <c r="Q100" s="65"/>
      <c r="R100" s="65"/>
      <c r="S100" s="65"/>
      <c r="T100" s="65"/>
      <c r="U100" s="30">
        <v>15</v>
      </c>
      <c r="V100" s="30"/>
      <c r="W100" s="28" t="s">
        <v>296</v>
      </c>
      <c r="X100" s="28"/>
      <c r="Y100" s="28"/>
      <c r="Z100" s="28"/>
      <c r="AA100"/>
      <c r="AB100"/>
      <c r="AC100"/>
      <c r="AD100"/>
      <c r="AE100"/>
    </row>
    <row r="101" spans="1:31" ht="15.45" customHeight="1" x14ac:dyDescent="0.3">
      <c r="A101" s="28" t="s">
        <v>272</v>
      </c>
      <c r="B101" s="28"/>
      <c r="C101" s="28"/>
      <c r="D101" s="29" t="s">
        <v>273</v>
      </c>
      <c r="E101" s="29"/>
      <c r="F101" s="29"/>
      <c r="G101" s="29"/>
      <c r="H101" s="29"/>
      <c r="I101" s="29"/>
      <c r="J101" s="29"/>
      <c r="K101" s="29"/>
      <c r="L101" s="65" t="s">
        <v>274</v>
      </c>
      <c r="M101" s="65"/>
      <c r="N101" s="65"/>
      <c r="O101" s="65"/>
      <c r="P101" s="65"/>
      <c r="Q101" s="65"/>
      <c r="R101" s="65"/>
      <c r="S101" s="65"/>
      <c r="T101" s="65"/>
      <c r="U101" s="30">
        <v>66.239999999999995</v>
      </c>
      <c r="V101" s="30"/>
      <c r="W101" s="28" t="s">
        <v>297</v>
      </c>
      <c r="X101" s="28"/>
      <c r="Y101" s="28"/>
      <c r="Z101" s="28"/>
      <c r="AA101"/>
      <c r="AB101"/>
      <c r="AC101"/>
      <c r="AD101"/>
      <c r="AE101"/>
    </row>
    <row r="102" spans="1:31" ht="15.45" customHeight="1" x14ac:dyDescent="0.3">
      <c r="A102" s="28" t="s">
        <v>298</v>
      </c>
      <c r="B102" s="28"/>
      <c r="C102" s="28"/>
      <c r="D102" s="29" t="s">
        <v>299</v>
      </c>
      <c r="E102" s="29"/>
      <c r="F102" s="29"/>
      <c r="G102" s="29"/>
      <c r="H102" s="29"/>
      <c r="I102" s="29"/>
      <c r="J102" s="29"/>
      <c r="K102" s="29"/>
      <c r="L102" s="65" t="s">
        <v>274</v>
      </c>
      <c r="M102" s="65"/>
      <c r="N102" s="65"/>
      <c r="O102" s="65"/>
      <c r="P102" s="65"/>
      <c r="Q102" s="65"/>
      <c r="R102" s="65"/>
      <c r="S102" s="65"/>
      <c r="T102" s="65"/>
      <c r="U102" s="30">
        <v>74.58</v>
      </c>
      <c r="V102" s="30"/>
      <c r="W102" s="28" t="s">
        <v>297</v>
      </c>
      <c r="X102" s="28"/>
      <c r="Y102" s="28"/>
      <c r="Z102" s="28"/>
      <c r="AA102"/>
      <c r="AB102"/>
      <c r="AC102"/>
      <c r="AD102"/>
      <c r="AE102"/>
    </row>
    <row r="103" spans="1:31" ht="15.45" customHeight="1" x14ac:dyDescent="0.3">
      <c r="A103" s="28" t="s">
        <v>300</v>
      </c>
      <c r="B103" s="28"/>
      <c r="C103" s="28"/>
      <c r="D103" s="29" t="s">
        <v>301</v>
      </c>
      <c r="E103" s="29"/>
      <c r="F103" s="29"/>
      <c r="G103" s="29"/>
      <c r="H103" s="29"/>
      <c r="I103" s="29"/>
      <c r="J103" s="29"/>
      <c r="K103" s="29"/>
      <c r="L103" s="65" t="s">
        <v>262</v>
      </c>
      <c r="M103" s="65"/>
      <c r="N103" s="65"/>
      <c r="O103" s="65"/>
      <c r="P103" s="65"/>
      <c r="Q103" s="65"/>
      <c r="R103" s="65"/>
      <c r="S103" s="65"/>
      <c r="T103" s="65"/>
      <c r="U103" s="30">
        <v>39.9</v>
      </c>
      <c r="V103" s="30"/>
      <c r="W103" s="28" t="s">
        <v>302</v>
      </c>
      <c r="X103" s="28"/>
      <c r="Y103" s="28"/>
      <c r="Z103" s="28"/>
      <c r="AA103"/>
      <c r="AB103"/>
      <c r="AC103"/>
      <c r="AD103"/>
      <c r="AE103"/>
    </row>
    <row r="104" spans="1:31" ht="15.45" customHeight="1" x14ac:dyDescent="0.3">
      <c r="A104" s="28" t="s">
        <v>303</v>
      </c>
      <c r="B104" s="28"/>
      <c r="C104" s="28"/>
      <c r="D104" s="29" t="s">
        <v>304</v>
      </c>
      <c r="E104" s="29"/>
      <c r="F104" s="29"/>
      <c r="G104" s="29"/>
      <c r="H104" s="29"/>
      <c r="I104" s="29"/>
      <c r="J104" s="29"/>
      <c r="K104" s="29"/>
      <c r="L104" s="65" t="s">
        <v>262</v>
      </c>
      <c r="M104" s="65"/>
      <c r="N104" s="65"/>
      <c r="O104" s="65"/>
      <c r="P104" s="65"/>
      <c r="Q104" s="65"/>
      <c r="R104" s="65"/>
      <c r="S104" s="65"/>
      <c r="T104" s="65"/>
      <c r="U104" s="30">
        <v>43.25</v>
      </c>
      <c r="V104" s="30"/>
      <c r="W104" s="28" t="s">
        <v>302</v>
      </c>
      <c r="X104" s="28"/>
      <c r="Y104" s="28"/>
      <c r="Z104" s="28"/>
      <c r="AA104"/>
      <c r="AB104"/>
      <c r="AC104"/>
      <c r="AD104"/>
      <c r="AE104"/>
    </row>
    <row r="105" spans="1:31" ht="15.45" customHeight="1" x14ac:dyDescent="0.3">
      <c r="A105" s="28" t="s">
        <v>285</v>
      </c>
      <c r="B105" s="28"/>
      <c r="C105" s="28"/>
      <c r="D105" s="29" t="s">
        <v>286</v>
      </c>
      <c r="E105" s="29"/>
      <c r="F105" s="29"/>
      <c r="G105" s="29"/>
      <c r="H105" s="29"/>
      <c r="I105" s="29"/>
      <c r="J105" s="29"/>
      <c r="K105" s="29"/>
      <c r="L105" s="65" t="s">
        <v>200</v>
      </c>
      <c r="M105" s="65"/>
      <c r="N105" s="65"/>
      <c r="O105" s="65"/>
      <c r="P105" s="65"/>
      <c r="Q105" s="65"/>
      <c r="R105" s="65"/>
      <c r="S105" s="65"/>
      <c r="T105" s="65"/>
      <c r="U105" s="30">
        <v>59</v>
      </c>
      <c r="V105" s="30"/>
      <c r="W105" s="28" t="s">
        <v>233</v>
      </c>
      <c r="X105" s="28"/>
      <c r="Y105" s="28"/>
      <c r="Z105" s="28"/>
      <c r="AA105"/>
      <c r="AB105"/>
      <c r="AC105"/>
      <c r="AD105"/>
      <c r="AE105"/>
    </row>
    <row r="106" spans="1:31" ht="15.45" customHeight="1" x14ac:dyDescent="0.3">
      <c r="A106" s="28" t="s">
        <v>260</v>
      </c>
      <c r="B106" s="28"/>
      <c r="C106" s="28"/>
      <c r="D106" s="29" t="s">
        <v>261</v>
      </c>
      <c r="E106" s="29"/>
      <c r="F106" s="29"/>
      <c r="G106" s="29"/>
      <c r="H106" s="29"/>
      <c r="I106" s="29"/>
      <c r="J106" s="29"/>
      <c r="K106" s="29"/>
      <c r="L106" s="65" t="s">
        <v>228</v>
      </c>
      <c r="M106" s="65"/>
      <c r="N106" s="65"/>
      <c r="O106" s="65"/>
      <c r="P106" s="65"/>
      <c r="Q106" s="65"/>
      <c r="R106" s="65"/>
      <c r="S106" s="65"/>
      <c r="T106" s="65"/>
      <c r="U106" s="30">
        <v>63.84</v>
      </c>
      <c r="V106" s="30"/>
      <c r="W106" s="28" t="s">
        <v>305</v>
      </c>
      <c r="X106" s="28"/>
      <c r="Y106" s="28"/>
      <c r="Z106" s="28"/>
      <c r="AA106"/>
      <c r="AB106"/>
      <c r="AC106"/>
      <c r="AD106"/>
      <c r="AE106"/>
    </row>
    <row r="107" spans="1:31" ht="15.45" customHeight="1" x14ac:dyDescent="0.3">
      <c r="A107" s="28" t="s">
        <v>306</v>
      </c>
      <c r="B107" s="28"/>
      <c r="C107" s="28"/>
      <c r="D107" s="29" t="s">
        <v>307</v>
      </c>
      <c r="E107" s="29"/>
      <c r="F107" s="29"/>
      <c r="G107" s="29"/>
      <c r="H107" s="29"/>
      <c r="I107" s="29"/>
      <c r="J107" s="29"/>
      <c r="K107" s="29"/>
      <c r="L107" s="65" t="s">
        <v>308</v>
      </c>
      <c r="M107" s="65"/>
      <c r="N107" s="65"/>
      <c r="O107" s="65"/>
      <c r="P107" s="65"/>
      <c r="Q107" s="65"/>
      <c r="R107" s="65"/>
      <c r="S107" s="65"/>
      <c r="T107" s="65"/>
      <c r="U107" s="30">
        <v>65.5</v>
      </c>
      <c r="V107" s="30"/>
      <c r="W107" s="28" t="s">
        <v>309</v>
      </c>
      <c r="X107" s="28"/>
      <c r="Y107" s="28"/>
      <c r="Z107" s="28"/>
      <c r="AA107"/>
      <c r="AB107"/>
      <c r="AC107"/>
      <c r="AD107"/>
      <c r="AE107"/>
    </row>
    <row r="108" spans="1:31" ht="15.45" customHeight="1" x14ac:dyDescent="0.3">
      <c r="A108" s="28" t="s">
        <v>310</v>
      </c>
      <c r="B108" s="28"/>
      <c r="C108" s="28"/>
      <c r="D108" s="29" t="s">
        <v>311</v>
      </c>
      <c r="E108" s="29"/>
      <c r="F108" s="29"/>
      <c r="G108" s="29"/>
      <c r="H108" s="29"/>
      <c r="I108" s="29"/>
      <c r="J108" s="29"/>
      <c r="K108" s="29"/>
      <c r="L108" s="65" t="s">
        <v>270</v>
      </c>
      <c r="M108" s="65"/>
      <c r="N108" s="65"/>
      <c r="O108" s="65"/>
      <c r="P108" s="65"/>
      <c r="Q108" s="65"/>
      <c r="R108" s="65"/>
      <c r="S108" s="65"/>
      <c r="T108" s="65"/>
      <c r="U108" s="30">
        <v>75</v>
      </c>
      <c r="V108" s="30"/>
      <c r="W108" s="28" t="s">
        <v>312</v>
      </c>
      <c r="X108" s="28"/>
      <c r="Y108" s="28"/>
      <c r="Z108" s="28"/>
      <c r="AA108"/>
      <c r="AB108"/>
      <c r="AC108"/>
      <c r="AD108"/>
      <c r="AE108"/>
    </row>
    <row r="109" spans="1:31" ht="15.45" customHeight="1" x14ac:dyDescent="0.3">
      <c r="A109" s="28" t="s">
        <v>313</v>
      </c>
      <c r="B109" s="28"/>
      <c r="C109" s="28"/>
      <c r="D109" s="29" t="s">
        <v>314</v>
      </c>
      <c r="E109" s="29"/>
      <c r="F109" s="29"/>
      <c r="G109" s="29"/>
      <c r="H109" s="29"/>
      <c r="I109" s="29"/>
      <c r="J109" s="29"/>
      <c r="K109" s="29"/>
      <c r="L109" s="65" t="s">
        <v>228</v>
      </c>
      <c r="M109" s="65"/>
      <c r="N109" s="65"/>
      <c r="O109" s="65"/>
      <c r="P109" s="65"/>
      <c r="Q109" s="65"/>
      <c r="R109" s="65"/>
      <c r="S109" s="65"/>
      <c r="T109" s="65"/>
      <c r="U109" s="30">
        <v>108</v>
      </c>
      <c r="V109" s="30"/>
      <c r="W109" s="28" t="s">
        <v>404</v>
      </c>
      <c r="X109" s="28"/>
      <c r="Y109" s="28"/>
      <c r="Z109" s="28"/>
      <c r="AA109"/>
      <c r="AB109"/>
      <c r="AC109"/>
      <c r="AD109"/>
      <c r="AE109"/>
    </row>
    <row r="110" spans="1:31" ht="15.45" customHeight="1" x14ac:dyDescent="0.3">
      <c r="A110" s="28" t="s">
        <v>285</v>
      </c>
      <c r="B110" s="28"/>
      <c r="C110" s="28"/>
      <c r="D110" s="29" t="s">
        <v>315</v>
      </c>
      <c r="E110" s="29"/>
      <c r="F110" s="29"/>
      <c r="G110" s="29"/>
      <c r="H110" s="29"/>
      <c r="I110" s="29"/>
      <c r="J110" s="29"/>
      <c r="K110" s="29"/>
      <c r="L110" s="65" t="s">
        <v>295</v>
      </c>
      <c r="M110" s="65"/>
      <c r="N110" s="65"/>
      <c r="O110" s="65"/>
      <c r="P110" s="65"/>
      <c r="Q110" s="65"/>
      <c r="R110" s="65"/>
      <c r="S110" s="65"/>
      <c r="T110" s="65"/>
      <c r="U110" s="30">
        <v>99</v>
      </c>
      <c r="V110" s="30"/>
      <c r="W110" s="28" t="s">
        <v>316</v>
      </c>
      <c r="X110" s="28"/>
      <c r="Y110" s="28"/>
      <c r="Z110" s="28"/>
      <c r="AA110"/>
      <c r="AB110"/>
      <c r="AC110"/>
      <c r="AD110"/>
      <c r="AE110"/>
    </row>
    <row r="111" spans="1:31" ht="15.45" customHeight="1" x14ac:dyDescent="0.3">
      <c r="A111" s="28" t="s">
        <v>317</v>
      </c>
      <c r="B111" s="28"/>
      <c r="C111" s="28"/>
      <c r="D111" s="29" t="s">
        <v>318</v>
      </c>
      <c r="E111" s="29"/>
      <c r="F111" s="29"/>
      <c r="G111" s="29"/>
      <c r="H111" s="29"/>
      <c r="I111" s="29"/>
      <c r="J111" s="29"/>
      <c r="K111" s="29"/>
      <c r="L111" s="65" t="s">
        <v>270</v>
      </c>
      <c r="M111" s="65"/>
      <c r="N111" s="65"/>
      <c r="O111" s="65"/>
      <c r="P111" s="65"/>
      <c r="Q111" s="65"/>
      <c r="R111" s="65"/>
      <c r="S111" s="65"/>
      <c r="T111" s="65"/>
      <c r="U111" s="30">
        <v>196.4</v>
      </c>
      <c r="V111" s="30"/>
      <c r="W111" s="28" t="s">
        <v>319</v>
      </c>
      <c r="X111" s="28"/>
      <c r="Y111" s="28"/>
      <c r="Z111" s="28"/>
      <c r="AA111"/>
      <c r="AB111"/>
      <c r="AC111"/>
      <c r="AD111"/>
      <c r="AE111"/>
    </row>
    <row r="112" spans="1:31" ht="15.45" customHeight="1" x14ac:dyDescent="0.3">
      <c r="A112" s="28" t="s">
        <v>320</v>
      </c>
      <c r="B112" s="28"/>
      <c r="C112" s="28"/>
      <c r="D112" s="29" t="s">
        <v>321</v>
      </c>
      <c r="E112" s="29"/>
      <c r="F112" s="29"/>
      <c r="G112" s="29"/>
      <c r="H112" s="29"/>
      <c r="I112" s="29"/>
      <c r="J112" s="29"/>
      <c r="K112" s="29"/>
      <c r="L112" s="65" t="s">
        <v>200</v>
      </c>
      <c r="M112" s="65"/>
      <c r="N112" s="65"/>
      <c r="O112" s="65"/>
      <c r="P112" s="65"/>
      <c r="Q112" s="65"/>
      <c r="R112" s="65"/>
      <c r="S112" s="65"/>
      <c r="T112" s="65"/>
      <c r="U112" s="30">
        <v>95</v>
      </c>
      <c r="V112" s="30"/>
      <c r="W112" s="28" t="s">
        <v>322</v>
      </c>
      <c r="X112" s="28"/>
      <c r="Y112" s="28"/>
      <c r="Z112" s="28"/>
      <c r="AA112"/>
      <c r="AB112"/>
      <c r="AC112"/>
      <c r="AD112"/>
      <c r="AE112"/>
    </row>
    <row r="113" spans="1:31" ht="15.45" customHeight="1" x14ac:dyDescent="0.3">
      <c r="A113" s="28" t="s">
        <v>323</v>
      </c>
      <c r="B113" s="28"/>
      <c r="C113" s="28"/>
      <c r="D113" s="29" t="s">
        <v>324</v>
      </c>
      <c r="E113" s="29"/>
      <c r="F113" s="29"/>
      <c r="G113" s="29"/>
      <c r="H113" s="29"/>
      <c r="I113" s="29"/>
      <c r="J113" s="29"/>
      <c r="K113" s="29"/>
      <c r="L113" s="65" t="s">
        <v>200</v>
      </c>
      <c r="M113" s="65"/>
      <c r="N113" s="65"/>
      <c r="O113" s="65"/>
      <c r="P113" s="65"/>
      <c r="Q113" s="65"/>
      <c r="R113" s="65"/>
      <c r="S113" s="65"/>
      <c r="T113" s="65"/>
      <c r="U113" s="30">
        <v>105</v>
      </c>
      <c r="V113" s="30"/>
      <c r="W113" s="28" t="s">
        <v>325</v>
      </c>
      <c r="X113" s="28"/>
      <c r="Y113" s="28"/>
      <c r="Z113" s="28"/>
      <c r="AA113"/>
      <c r="AB113"/>
      <c r="AC113"/>
      <c r="AD113"/>
      <c r="AE113"/>
    </row>
    <row r="114" spans="1:31" ht="15.45" customHeight="1" x14ac:dyDescent="0.3">
      <c r="A114" s="28" t="s">
        <v>323</v>
      </c>
      <c r="B114" s="28"/>
      <c r="C114" s="28"/>
      <c r="D114" s="29" t="s">
        <v>324</v>
      </c>
      <c r="E114" s="29"/>
      <c r="F114" s="29"/>
      <c r="G114" s="29"/>
      <c r="H114" s="29"/>
      <c r="I114" s="29"/>
      <c r="J114" s="29"/>
      <c r="K114" s="29"/>
      <c r="L114" s="65" t="s">
        <v>198</v>
      </c>
      <c r="M114" s="65"/>
      <c r="N114" s="65"/>
      <c r="O114" s="65"/>
      <c r="P114" s="65"/>
      <c r="Q114" s="65"/>
      <c r="R114" s="65"/>
      <c r="S114" s="65"/>
      <c r="T114" s="65"/>
      <c r="U114" s="30">
        <v>62.5</v>
      </c>
      <c r="V114" s="30"/>
      <c r="W114" s="28" t="s">
        <v>326</v>
      </c>
      <c r="X114" s="28"/>
      <c r="Y114" s="28"/>
      <c r="Z114" s="28"/>
      <c r="AA114"/>
      <c r="AB114"/>
      <c r="AC114"/>
      <c r="AD114"/>
      <c r="AE114"/>
    </row>
    <row r="115" spans="1:31" ht="15.45" customHeight="1" x14ac:dyDescent="0.3">
      <c r="A115" s="28" t="s">
        <v>263</v>
      </c>
      <c r="B115" s="28"/>
      <c r="C115" s="28"/>
      <c r="D115" s="29" t="s">
        <v>264</v>
      </c>
      <c r="E115" s="29"/>
      <c r="F115" s="29"/>
      <c r="G115" s="29"/>
      <c r="H115" s="29"/>
      <c r="I115" s="29"/>
      <c r="J115" s="29"/>
      <c r="K115" s="29"/>
      <c r="L115" s="65" t="s">
        <v>327</v>
      </c>
      <c r="M115" s="65"/>
      <c r="N115" s="65"/>
      <c r="O115" s="65"/>
      <c r="P115" s="65"/>
      <c r="Q115" s="65"/>
      <c r="R115" s="65"/>
      <c r="S115" s="65"/>
      <c r="T115" s="65"/>
      <c r="U115" s="30">
        <v>84.95</v>
      </c>
      <c r="V115" s="30"/>
      <c r="W115" s="28" t="s">
        <v>405</v>
      </c>
      <c r="X115" s="28"/>
      <c r="Y115" s="28"/>
      <c r="Z115" s="28"/>
      <c r="AA115"/>
      <c r="AB115"/>
      <c r="AC115"/>
      <c r="AD115"/>
      <c r="AE115"/>
    </row>
    <row r="116" spans="1:31" ht="15.45" customHeight="1" x14ac:dyDescent="0.3">
      <c r="A116" s="28" t="s">
        <v>323</v>
      </c>
      <c r="B116" s="28"/>
      <c r="C116" s="28"/>
      <c r="D116" s="29" t="s">
        <v>324</v>
      </c>
      <c r="E116" s="29"/>
      <c r="F116" s="29"/>
      <c r="G116" s="29"/>
      <c r="H116" s="29"/>
      <c r="I116" s="29"/>
      <c r="J116" s="29"/>
      <c r="K116" s="29"/>
      <c r="L116" s="65" t="s">
        <v>200</v>
      </c>
      <c r="M116" s="65"/>
      <c r="N116" s="65"/>
      <c r="O116" s="65"/>
      <c r="P116" s="65"/>
      <c r="Q116" s="65"/>
      <c r="R116" s="65"/>
      <c r="S116" s="65"/>
      <c r="T116" s="65"/>
      <c r="U116" s="30">
        <v>372</v>
      </c>
      <c r="V116" s="30"/>
      <c r="W116" s="28" t="s">
        <v>328</v>
      </c>
      <c r="X116" s="28"/>
      <c r="Y116" s="28"/>
      <c r="Z116" s="28"/>
      <c r="AA116"/>
      <c r="AB116"/>
      <c r="AC116"/>
      <c r="AD116"/>
      <c r="AE116"/>
    </row>
    <row r="117" spans="1:31" ht="15.45" customHeight="1" x14ac:dyDescent="0.3">
      <c r="A117" s="28" t="s">
        <v>263</v>
      </c>
      <c r="B117" s="28"/>
      <c r="C117" s="28"/>
      <c r="D117" s="29" t="s">
        <v>264</v>
      </c>
      <c r="E117" s="29"/>
      <c r="F117" s="29"/>
      <c r="G117" s="29"/>
      <c r="H117" s="29"/>
      <c r="I117" s="29"/>
      <c r="J117" s="29"/>
      <c r="K117" s="29"/>
      <c r="L117" s="65" t="s">
        <v>327</v>
      </c>
      <c r="M117" s="65"/>
      <c r="N117" s="65"/>
      <c r="O117" s="65"/>
      <c r="P117" s="65"/>
      <c r="Q117" s="65"/>
      <c r="R117" s="65"/>
      <c r="S117" s="65"/>
      <c r="T117" s="65"/>
      <c r="U117" s="30">
        <v>39.4</v>
      </c>
      <c r="V117" s="30"/>
      <c r="W117" s="28" t="s">
        <v>329</v>
      </c>
      <c r="X117" s="28"/>
      <c r="Y117" s="28"/>
      <c r="Z117" s="28"/>
      <c r="AA117"/>
      <c r="AB117"/>
      <c r="AC117"/>
      <c r="AD117"/>
      <c r="AE117"/>
    </row>
    <row r="118" spans="1:31" ht="15.45" customHeight="1" x14ac:dyDescent="0.3">
      <c r="A118" s="28" t="s">
        <v>330</v>
      </c>
      <c r="B118" s="28"/>
      <c r="C118" s="28"/>
      <c r="D118" s="29" t="s">
        <v>331</v>
      </c>
      <c r="E118" s="29"/>
      <c r="F118" s="29"/>
      <c r="G118" s="29"/>
      <c r="H118" s="29"/>
      <c r="I118" s="29"/>
      <c r="J118" s="29"/>
      <c r="K118" s="29"/>
      <c r="L118" s="65" t="s">
        <v>228</v>
      </c>
      <c r="M118" s="65"/>
      <c r="N118" s="65"/>
      <c r="O118" s="65"/>
      <c r="P118" s="65"/>
      <c r="Q118" s="65"/>
      <c r="R118" s="65"/>
      <c r="S118" s="65"/>
      <c r="T118" s="65"/>
      <c r="U118" s="30">
        <v>50</v>
      </c>
      <c r="V118" s="30"/>
      <c r="W118" s="28" t="s">
        <v>332</v>
      </c>
      <c r="X118" s="28"/>
      <c r="Y118" s="28"/>
      <c r="Z118" s="28"/>
      <c r="AA118"/>
      <c r="AB118"/>
      <c r="AC118"/>
      <c r="AD118"/>
      <c r="AE118"/>
    </row>
    <row r="119" spans="1:31" ht="15.45" customHeight="1" x14ac:dyDescent="0.3">
      <c r="A119" s="28" t="s">
        <v>333</v>
      </c>
      <c r="B119" s="28"/>
      <c r="C119" s="28"/>
      <c r="D119" s="29" t="s">
        <v>334</v>
      </c>
      <c r="E119" s="29"/>
      <c r="F119" s="29"/>
      <c r="G119" s="29"/>
      <c r="H119" s="29"/>
      <c r="I119" s="29"/>
      <c r="J119" s="29"/>
      <c r="K119" s="29"/>
      <c r="L119" s="65" t="s">
        <v>262</v>
      </c>
      <c r="M119" s="65"/>
      <c r="N119" s="65"/>
      <c r="O119" s="65"/>
      <c r="P119" s="65"/>
      <c r="Q119" s="65"/>
      <c r="R119" s="65"/>
      <c r="S119" s="65"/>
      <c r="T119" s="65"/>
      <c r="U119" s="30">
        <v>180</v>
      </c>
      <c r="V119" s="30"/>
      <c r="W119" s="28" t="s">
        <v>406</v>
      </c>
      <c r="X119" s="28"/>
      <c r="Y119" s="28"/>
      <c r="Z119" s="28"/>
      <c r="AA119"/>
      <c r="AB119"/>
      <c r="AC119"/>
      <c r="AD119"/>
      <c r="AE119"/>
    </row>
    <row r="120" spans="1:31" ht="15.45" customHeight="1" x14ac:dyDescent="0.3">
      <c r="A120" s="28" t="s">
        <v>272</v>
      </c>
      <c r="B120" s="28"/>
      <c r="C120" s="28"/>
      <c r="D120" s="29" t="s">
        <v>273</v>
      </c>
      <c r="E120" s="29"/>
      <c r="F120" s="29"/>
      <c r="G120" s="29"/>
      <c r="H120" s="29"/>
      <c r="I120" s="29"/>
      <c r="J120" s="29"/>
      <c r="K120" s="29"/>
      <c r="L120" s="65" t="s">
        <v>274</v>
      </c>
      <c r="M120" s="65"/>
      <c r="N120" s="65"/>
      <c r="O120" s="65"/>
      <c r="P120" s="65"/>
      <c r="Q120" s="65"/>
      <c r="R120" s="65"/>
      <c r="S120" s="65"/>
      <c r="T120" s="65"/>
      <c r="U120" s="30">
        <v>48.84</v>
      </c>
      <c r="V120" s="30"/>
      <c r="W120" s="28" t="s">
        <v>335</v>
      </c>
      <c r="X120" s="28"/>
      <c r="Y120" s="28"/>
      <c r="Z120" s="28"/>
      <c r="AA120"/>
      <c r="AB120"/>
      <c r="AC120"/>
      <c r="AD120"/>
      <c r="AE120"/>
    </row>
    <row r="121" spans="1:31" ht="15.45" customHeight="1" x14ac:dyDescent="0.3">
      <c r="A121" s="28" t="s">
        <v>298</v>
      </c>
      <c r="B121" s="28"/>
      <c r="C121" s="28"/>
      <c r="D121" s="29" t="s">
        <v>299</v>
      </c>
      <c r="E121" s="29"/>
      <c r="F121" s="29"/>
      <c r="G121" s="29"/>
      <c r="H121" s="29"/>
      <c r="I121" s="29"/>
      <c r="J121" s="29"/>
      <c r="K121" s="29"/>
      <c r="L121" s="65" t="s">
        <v>274</v>
      </c>
      <c r="M121" s="65"/>
      <c r="N121" s="65"/>
      <c r="O121" s="65"/>
      <c r="P121" s="65"/>
      <c r="Q121" s="65"/>
      <c r="R121" s="65"/>
      <c r="S121" s="65"/>
      <c r="T121" s="65"/>
      <c r="U121" s="30">
        <v>55.9</v>
      </c>
      <c r="V121" s="30"/>
      <c r="W121" s="28" t="s">
        <v>336</v>
      </c>
      <c r="X121" s="28"/>
      <c r="Y121" s="28"/>
      <c r="Z121" s="28"/>
      <c r="AA121"/>
      <c r="AB121"/>
      <c r="AC121"/>
      <c r="AD121"/>
      <c r="AE121"/>
    </row>
    <row r="122" spans="1:31" ht="15.45" customHeight="1" x14ac:dyDescent="0.3">
      <c r="A122" s="28" t="s">
        <v>389</v>
      </c>
      <c r="B122" s="28"/>
      <c r="C122" s="28"/>
      <c r="D122" s="29" t="s">
        <v>18</v>
      </c>
      <c r="E122" s="29"/>
      <c r="F122" s="29"/>
      <c r="G122" s="29"/>
      <c r="H122" s="29"/>
      <c r="I122" s="29"/>
      <c r="J122" s="29"/>
      <c r="K122" s="29"/>
      <c r="L122" s="65" t="s">
        <v>390</v>
      </c>
      <c r="M122" s="65"/>
      <c r="N122" s="65"/>
      <c r="O122" s="65"/>
      <c r="P122" s="65"/>
      <c r="Q122" s="65"/>
      <c r="R122" s="65"/>
      <c r="S122" s="65"/>
      <c r="T122" s="65"/>
      <c r="U122" s="30">
        <v>5193.47</v>
      </c>
      <c r="V122" s="30"/>
      <c r="W122" s="28" t="s">
        <v>391</v>
      </c>
      <c r="X122" s="28"/>
      <c r="Y122" s="28"/>
      <c r="Z122" s="28"/>
      <c r="AA122"/>
      <c r="AB122"/>
      <c r="AC122"/>
      <c r="AD122"/>
      <c r="AE122"/>
    </row>
    <row r="123" spans="1:31" ht="15.45" customHeight="1" x14ac:dyDescent="0.3">
      <c r="L123"/>
      <c r="M123"/>
      <c r="N123"/>
      <c r="O123"/>
      <c r="P123"/>
      <c r="U123" s="58">
        <f>SUM(U67:V122)</f>
        <v>47071.600000000006</v>
      </c>
      <c r="V123" s="59"/>
      <c r="AA123"/>
      <c r="AB123"/>
      <c r="AC123"/>
      <c r="AD123"/>
      <c r="AE123"/>
    </row>
    <row r="124" spans="1:31" ht="15.6" x14ac:dyDescent="0.3">
      <c r="A124" s="46" t="s">
        <v>337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31" x14ac:dyDescent="0.3">
      <c r="A125" s="61" t="s">
        <v>0</v>
      </c>
      <c r="B125" s="61"/>
      <c r="C125" s="61"/>
      <c r="D125" s="61" t="s">
        <v>338</v>
      </c>
      <c r="E125" s="61"/>
      <c r="F125" s="61"/>
      <c r="G125" s="61"/>
      <c r="H125" s="61"/>
      <c r="I125" s="61"/>
      <c r="J125" s="61"/>
      <c r="K125" s="61"/>
      <c r="L125" s="61" t="s">
        <v>30</v>
      </c>
      <c r="M125" s="61"/>
      <c r="N125" s="61"/>
      <c r="O125" s="61"/>
      <c r="P125" s="61"/>
      <c r="Q125" s="61"/>
      <c r="R125" s="61"/>
      <c r="S125" s="61"/>
      <c r="T125" s="61"/>
      <c r="U125" s="61" t="s">
        <v>196</v>
      </c>
      <c r="V125" s="61"/>
      <c r="W125" s="61" t="s">
        <v>32</v>
      </c>
      <c r="X125" s="61"/>
      <c r="Y125" s="61"/>
      <c r="Z125" s="61"/>
    </row>
    <row r="126" spans="1:31" x14ac:dyDescent="0.3">
      <c r="A126" s="28" t="s">
        <v>339</v>
      </c>
      <c r="B126" s="28"/>
      <c r="C126" s="28"/>
      <c r="D126" s="29" t="s">
        <v>340</v>
      </c>
      <c r="E126" s="29"/>
      <c r="F126" s="29"/>
      <c r="G126" s="29"/>
      <c r="H126" s="29"/>
      <c r="I126" s="29"/>
      <c r="J126" s="29"/>
      <c r="K126" s="29"/>
      <c r="L126" s="28" t="s">
        <v>341</v>
      </c>
      <c r="M126" s="28"/>
      <c r="N126" s="28">
        <v>66259.3</v>
      </c>
      <c r="O126" s="28"/>
      <c r="P126" s="28"/>
      <c r="Q126" s="28"/>
      <c r="R126" s="28"/>
      <c r="S126" s="28"/>
      <c r="T126" s="28"/>
      <c r="U126" s="30">
        <v>45.84</v>
      </c>
      <c r="V126" s="30"/>
      <c r="W126" s="28" t="s">
        <v>342</v>
      </c>
      <c r="X126" s="28"/>
      <c r="Y126" s="28"/>
      <c r="Z126" s="28"/>
      <c r="AA126"/>
      <c r="AB126"/>
      <c r="AC126"/>
      <c r="AD126"/>
      <c r="AE126"/>
    </row>
    <row r="127" spans="1:31" x14ac:dyDescent="0.3">
      <c r="A127" s="28" t="s">
        <v>339</v>
      </c>
      <c r="B127" s="28"/>
      <c r="C127" s="28"/>
      <c r="D127" s="29" t="s">
        <v>340</v>
      </c>
      <c r="E127" s="29"/>
      <c r="F127" s="29"/>
      <c r="G127" s="29"/>
      <c r="H127" s="29"/>
      <c r="I127" s="29"/>
      <c r="J127" s="29"/>
      <c r="K127" s="29"/>
      <c r="L127" s="28" t="s">
        <v>343</v>
      </c>
      <c r="M127" s="28"/>
      <c r="N127" s="28">
        <v>66259.3</v>
      </c>
      <c r="O127" s="28"/>
      <c r="P127" s="28"/>
      <c r="Q127" s="28"/>
      <c r="R127" s="28"/>
      <c r="S127" s="28"/>
      <c r="T127" s="28"/>
      <c r="U127" s="30">
        <v>34067.58</v>
      </c>
      <c r="V127" s="30"/>
      <c r="W127" s="28" t="s">
        <v>344</v>
      </c>
      <c r="X127" s="28"/>
      <c r="Y127" s="28"/>
      <c r="Z127" s="28"/>
      <c r="AA127"/>
      <c r="AB127"/>
      <c r="AC127"/>
      <c r="AD127"/>
      <c r="AE127"/>
    </row>
    <row r="128" spans="1:31" x14ac:dyDescent="0.3">
      <c r="A128" s="28" t="s">
        <v>339</v>
      </c>
      <c r="B128" s="28"/>
      <c r="C128" s="28"/>
      <c r="D128" s="29" t="s">
        <v>340</v>
      </c>
      <c r="E128" s="29"/>
      <c r="F128" s="29"/>
      <c r="G128" s="29"/>
      <c r="H128" s="29"/>
      <c r="I128" s="29"/>
      <c r="J128" s="29"/>
      <c r="K128" s="29"/>
      <c r="L128" s="28" t="s">
        <v>345</v>
      </c>
      <c r="M128" s="28"/>
      <c r="N128" s="28">
        <v>66259.3</v>
      </c>
      <c r="O128" s="28"/>
      <c r="P128" s="28"/>
      <c r="Q128" s="28"/>
      <c r="R128" s="28"/>
      <c r="S128" s="28"/>
      <c r="T128" s="28"/>
      <c r="U128" s="30">
        <v>32145.88</v>
      </c>
      <c r="V128" s="30"/>
      <c r="W128" s="28" t="s">
        <v>346</v>
      </c>
      <c r="X128" s="28"/>
      <c r="Y128" s="28"/>
      <c r="Z128" s="28"/>
      <c r="AA128"/>
      <c r="AB128"/>
      <c r="AC128"/>
      <c r="AD128"/>
      <c r="AE128"/>
    </row>
    <row r="129" spans="1:31" x14ac:dyDescent="0.3">
      <c r="A129" s="28" t="s">
        <v>347</v>
      </c>
      <c r="B129" s="28"/>
      <c r="C129" s="28"/>
      <c r="D129" s="29" t="s">
        <v>348</v>
      </c>
      <c r="E129" s="29"/>
      <c r="F129" s="29"/>
      <c r="G129" s="29"/>
      <c r="H129" s="29"/>
      <c r="I129" s="29"/>
      <c r="J129" s="29"/>
      <c r="K129" s="29"/>
      <c r="L129" s="28" t="s">
        <v>349</v>
      </c>
      <c r="M129" s="28"/>
      <c r="N129" s="28">
        <v>66259.3</v>
      </c>
      <c r="O129" s="28"/>
      <c r="P129" s="28"/>
      <c r="Q129" s="28"/>
      <c r="R129" s="28"/>
      <c r="S129" s="28"/>
      <c r="T129" s="28"/>
      <c r="U129" s="30">
        <v>1494.59</v>
      </c>
      <c r="V129" s="30"/>
      <c r="W129" s="28" t="s">
        <v>350</v>
      </c>
      <c r="X129" s="28"/>
      <c r="Y129" s="28"/>
      <c r="Z129" s="28"/>
      <c r="AA129"/>
      <c r="AB129"/>
      <c r="AC129"/>
      <c r="AD129"/>
      <c r="AE129"/>
    </row>
    <row r="130" spans="1:31" x14ac:dyDescent="0.3">
      <c r="A130" s="28" t="s">
        <v>347</v>
      </c>
      <c r="B130" s="28"/>
      <c r="C130" s="28"/>
      <c r="D130" s="29" t="s">
        <v>348</v>
      </c>
      <c r="E130" s="29"/>
      <c r="F130" s="29"/>
      <c r="G130" s="29"/>
      <c r="H130" s="29"/>
      <c r="I130" s="29"/>
      <c r="J130" s="29"/>
      <c r="K130" s="29"/>
      <c r="L130" s="65" t="s">
        <v>23</v>
      </c>
      <c r="M130" s="28"/>
      <c r="N130" s="28">
        <v>66259.3</v>
      </c>
      <c r="O130" s="28"/>
      <c r="P130" s="28"/>
      <c r="Q130" s="28"/>
      <c r="R130" s="28"/>
      <c r="S130" s="28"/>
      <c r="T130" s="28"/>
      <c r="U130" s="30">
        <v>50</v>
      </c>
      <c r="V130" s="30"/>
      <c r="W130" s="28" t="s">
        <v>351</v>
      </c>
      <c r="X130" s="28"/>
      <c r="Y130" s="28"/>
      <c r="Z130" s="28"/>
      <c r="AA130"/>
      <c r="AB130"/>
      <c r="AC130"/>
      <c r="AD130"/>
      <c r="AE130"/>
    </row>
    <row r="131" spans="1:31" x14ac:dyDescent="0.3">
      <c r="A131" s="28" t="s">
        <v>347</v>
      </c>
      <c r="B131" s="28"/>
      <c r="C131" s="28"/>
      <c r="D131" s="29" t="s">
        <v>348</v>
      </c>
      <c r="E131" s="29"/>
      <c r="F131" s="29"/>
      <c r="G131" s="29"/>
      <c r="H131" s="29"/>
      <c r="I131" s="29"/>
      <c r="J131" s="29"/>
      <c r="K131" s="29"/>
      <c r="L131" s="28" t="s">
        <v>25</v>
      </c>
      <c r="M131" s="28"/>
      <c r="N131" s="28">
        <v>66259.3</v>
      </c>
      <c r="O131" s="28"/>
      <c r="P131" s="28"/>
      <c r="Q131" s="28"/>
      <c r="R131" s="28"/>
      <c r="S131" s="28"/>
      <c r="T131" s="28"/>
      <c r="U131" s="30">
        <v>50</v>
      </c>
      <c r="V131" s="30"/>
      <c r="W131" s="28" t="s">
        <v>352</v>
      </c>
      <c r="X131" s="28"/>
      <c r="Y131" s="28"/>
      <c r="Z131" s="28"/>
      <c r="AA131"/>
      <c r="AB131"/>
      <c r="AC131"/>
      <c r="AD131"/>
      <c r="AE131"/>
    </row>
    <row r="132" spans="1:31" x14ac:dyDescent="0.3">
      <c r="A132" s="28" t="s">
        <v>347</v>
      </c>
      <c r="B132" s="28"/>
      <c r="C132" s="28"/>
      <c r="D132" s="29" t="s">
        <v>348</v>
      </c>
      <c r="E132" s="29"/>
      <c r="F132" s="29"/>
      <c r="G132" s="29"/>
      <c r="H132" s="29"/>
      <c r="I132" s="29"/>
      <c r="J132" s="29"/>
      <c r="K132" s="29"/>
      <c r="L132" s="28" t="s">
        <v>26</v>
      </c>
      <c r="M132" s="28"/>
      <c r="N132" s="28">
        <v>66259.3</v>
      </c>
      <c r="O132" s="28"/>
      <c r="P132" s="28"/>
      <c r="Q132" s="28"/>
      <c r="R132" s="28"/>
      <c r="S132" s="28"/>
      <c r="T132" s="28"/>
      <c r="U132" s="30">
        <v>45.62</v>
      </c>
      <c r="V132" s="30"/>
      <c r="W132" s="28" t="s">
        <v>353</v>
      </c>
      <c r="X132" s="28"/>
      <c r="Y132" s="28"/>
      <c r="Z132" s="28"/>
      <c r="AA132"/>
      <c r="AB132"/>
      <c r="AC132"/>
      <c r="AD132"/>
      <c r="AE132"/>
    </row>
    <row r="133" spans="1:31" x14ac:dyDescent="0.3">
      <c r="A133" s="28" t="s">
        <v>347</v>
      </c>
      <c r="B133" s="28"/>
      <c r="C133" s="28"/>
      <c r="D133" s="29" t="s">
        <v>348</v>
      </c>
      <c r="E133" s="29"/>
      <c r="F133" s="29"/>
      <c r="G133" s="29"/>
      <c r="H133" s="29"/>
      <c r="I133" s="29"/>
      <c r="J133" s="29"/>
      <c r="K133" s="29"/>
      <c r="L133" s="28" t="s">
        <v>354</v>
      </c>
      <c r="M133" s="28"/>
      <c r="N133" s="28">
        <v>66259.3</v>
      </c>
      <c r="O133" s="28"/>
      <c r="P133" s="28"/>
      <c r="Q133" s="28"/>
      <c r="R133" s="28"/>
      <c r="S133" s="28"/>
      <c r="T133" s="28"/>
      <c r="U133" s="30">
        <v>28.5</v>
      </c>
      <c r="V133" s="30"/>
      <c r="W133" s="28" t="s">
        <v>355</v>
      </c>
      <c r="X133" s="28"/>
      <c r="Y133" s="28"/>
      <c r="Z133" s="28"/>
      <c r="AA133"/>
      <c r="AB133"/>
      <c r="AC133"/>
      <c r="AD133"/>
      <c r="AE133"/>
    </row>
    <row r="134" spans="1:31" x14ac:dyDescent="0.3">
      <c r="A134" s="28" t="s">
        <v>1</v>
      </c>
      <c r="B134" s="28"/>
      <c r="C134" s="28"/>
      <c r="D134" s="29" t="s">
        <v>2</v>
      </c>
      <c r="E134" s="29"/>
      <c r="F134" s="29"/>
      <c r="G134" s="29"/>
      <c r="H134" s="29"/>
      <c r="I134" s="29"/>
      <c r="J134" s="29"/>
      <c r="K134" s="29"/>
      <c r="L134" s="28" t="s">
        <v>356</v>
      </c>
      <c r="M134" s="28"/>
      <c r="N134" s="28"/>
      <c r="O134" s="28"/>
      <c r="P134" s="28"/>
      <c r="Q134" s="28"/>
      <c r="R134" s="28"/>
      <c r="S134" s="28"/>
      <c r="T134" s="28"/>
      <c r="U134" s="30">
        <v>2964.25</v>
      </c>
      <c r="V134" s="30"/>
      <c r="W134" s="28" t="s">
        <v>60</v>
      </c>
      <c r="X134" s="28"/>
      <c r="Y134" s="28"/>
      <c r="Z134" s="28"/>
      <c r="AA134"/>
      <c r="AB134"/>
      <c r="AC134"/>
      <c r="AD134"/>
      <c r="AE134"/>
    </row>
    <row r="135" spans="1:31" x14ac:dyDescent="0.3">
      <c r="A135" s="28" t="s">
        <v>1</v>
      </c>
      <c r="B135" s="28"/>
      <c r="C135" s="28"/>
      <c r="D135" s="29" t="s">
        <v>2</v>
      </c>
      <c r="E135" s="29"/>
      <c r="F135" s="29"/>
      <c r="G135" s="29"/>
      <c r="H135" s="29"/>
      <c r="I135" s="29"/>
      <c r="J135" s="29"/>
      <c r="K135" s="29"/>
      <c r="L135" s="28" t="s">
        <v>8</v>
      </c>
      <c r="M135" s="28"/>
      <c r="N135" s="28"/>
      <c r="O135" s="28"/>
      <c r="P135" s="28"/>
      <c r="Q135" s="28"/>
      <c r="R135" s="28"/>
      <c r="S135" s="28"/>
      <c r="T135" s="28"/>
      <c r="U135" s="30">
        <v>2323453.66</v>
      </c>
      <c r="V135" s="30"/>
      <c r="W135" s="28" t="s">
        <v>357</v>
      </c>
      <c r="X135" s="28"/>
      <c r="Y135" s="28"/>
      <c r="Z135" s="28"/>
      <c r="AA135"/>
      <c r="AB135"/>
      <c r="AC135"/>
      <c r="AD135"/>
      <c r="AE135"/>
    </row>
    <row r="136" spans="1:31" x14ac:dyDescent="0.3">
      <c r="A136" s="28" t="s">
        <v>1</v>
      </c>
      <c r="B136" s="28"/>
      <c r="C136" s="28"/>
      <c r="D136" s="29" t="s">
        <v>2</v>
      </c>
      <c r="E136" s="29"/>
      <c r="F136" s="29"/>
      <c r="G136" s="29"/>
      <c r="H136" s="29"/>
      <c r="I136" s="29"/>
      <c r="J136" s="29"/>
      <c r="K136" s="29"/>
      <c r="L136" s="28" t="s">
        <v>24</v>
      </c>
      <c r="M136" s="28"/>
      <c r="N136" s="28"/>
      <c r="O136" s="28"/>
      <c r="P136" s="28"/>
      <c r="Q136" s="28"/>
      <c r="R136" s="28"/>
      <c r="S136" s="28"/>
      <c r="T136" s="28"/>
      <c r="U136" s="30">
        <v>1163134.46</v>
      </c>
      <c r="V136" s="30"/>
      <c r="W136" s="28" t="s">
        <v>357</v>
      </c>
      <c r="X136" s="28"/>
      <c r="Y136" s="28"/>
      <c r="Z136" s="28"/>
      <c r="AA136"/>
      <c r="AB136"/>
      <c r="AC136"/>
      <c r="AD136"/>
      <c r="AE136"/>
    </row>
    <row r="137" spans="1:31" x14ac:dyDescent="0.3">
      <c r="A137" s="28" t="s">
        <v>1</v>
      </c>
      <c r="B137" s="28"/>
      <c r="C137" s="28"/>
      <c r="D137" s="29" t="s">
        <v>2</v>
      </c>
      <c r="E137" s="29"/>
      <c r="F137" s="29"/>
      <c r="G137" s="29"/>
      <c r="H137" s="29"/>
      <c r="I137" s="29"/>
      <c r="J137" s="29"/>
      <c r="K137" s="29"/>
      <c r="L137" s="28" t="s">
        <v>14</v>
      </c>
      <c r="M137" s="28"/>
      <c r="N137" s="28"/>
      <c r="O137" s="28"/>
      <c r="P137" s="28"/>
      <c r="Q137" s="28"/>
      <c r="R137" s="28"/>
      <c r="S137" s="28"/>
      <c r="T137" s="28"/>
      <c r="U137" s="30">
        <v>24686.28</v>
      </c>
      <c r="V137" s="30"/>
      <c r="W137" s="28" t="s">
        <v>358</v>
      </c>
      <c r="X137" s="28"/>
      <c r="Y137" s="28"/>
      <c r="Z137" s="28"/>
      <c r="AA137"/>
      <c r="AB137"/>
      <c r="AC137"/>
      <c r="AD137"/>
      <c r="AE137"/>
    </row>
    <row r="138" spans="1:31" x14ac:dyDescent="0.3">
      <c r="A138" s="28" t="s">
        <v>1</v>
      </c>
      <c r="B138" s="28"/>
      <c r="C138" s="28"/>
      <c r="D138" s="29" t="s">
        <v>2</v>
      </c>
      <c r="E138" s="29"/>
      <c r="F138" s="29"/>
      <c r="G138" s="29"/>
      <c r="H138" s="29"/>
      <c r="I138" s="29"/>
      <c r="J138" s="29"/>
      <c r="K138" s="29"/>
      <c r="L138" s="28" t="s">
        <v>12</v>
      </c>
      <c r="M138" s="28"/>
      <c r="N138" s="28"/>
      <c r="O138" s="28"/>
      <c r="P138" s="28"/>
      <c r="Q138" s="28"/>
      <c r="R138" s="28"/>
      <c r="S138" s="28"/>
      <c r="T138" s="28"/>
      <c r="U138" s="30">
        <v>20293.759999999998</v>
      </c>
      <c r="V138" s="30"/>
      <c r="W138" s="28" t="s">
        <v>358</v>
      </c>
      <c r="X138" s="28"/>
      <c r="Y138" s="28"/>
      <c r="Z138" s="28"/>
    </row>
    <row r="139" spans="1:31" x14ac:dyDescent="0.3">
      <c r="A139" s="28" t="s">
        <v>1</v>
      </c>
      <c r="B139" s="28"/>
      <c r="C139" s="28"/>
      <c r="D139" s="29" t="s">
        <v>2</v>
      </c>
      <c r="E139" s="29"/>
      <c r="F139" s="29"/>
      <c r="G139" s="29"/>
      <c r="H139" s="29"/>
      <c r="I139" s="29"/>
      <c r="J139" s="29"/>
      <c r="K139" s="29"/>
      <c r="L139" s="28" t="s">
        <v>13</v>
      </c>
      <c r="M139" s="28"/>
      <c r="N139" s="28"/>
      <c r="O139" s="28"/>
      <c r="P139" s="28"/>
      <c r="Q139" s="28"/>
      <c r="R139" s="28"/>
      <c r="S139" s="28"/>
      <c r="T139" s="28"/>
      <c r="U139" s="30">
        <v>175951.31</v>
      </c>
      <c r="V139" s="30"/>
      <c r="W139" s="28" t="s">
        <v>358</v>
      </c>
      <c r="X139" s="28"/>
      <c r="Y139" s="28"/>
      <c r="Z139" s="28"/>
    </row>
    <row r="140" spans="1:31" x14ac:dyDescent="0.3">
      <c r="A140" s="28" t="s">
        <v>1</v>
      </c>
      <c r="B140" s="28"/>
      <c r="C140" s="28"/>
      <c r="D140" s="29" t="s">
        <v>2</v>
      </c>
      <c r="E140" s="29"/>
      <c r="F140" s="29"/>
      <c r="G140" s="29"/>
      <c r="H140" s="29"/>
      <c r="I140" s="29"/>
      <c r="J140" s="29"/>
      <c r="K140" s="29"/>
      <c r="L140" s="28" t="s">
        <v>15</v>
      </c>
      <c r="M140" s="28"/>
      <c r="N140" s="28"/>
      <c r="O140" s="28"/>
      <c r="P140" s="28"/>
      <c r="Q140" s="28"/>
      <c r="R140" s="28"/>
      <c r="S140" s="28"/>
      <c r="T140" s="28"/>
      <c r="U140" s="30">
        <v>41403.410000000003</v>
      </c>
      <c r="V140" s="30"/>
      <c r="W140" s="28" t="s">
        <v>358</v>
      </c>
      <c r="X140" s="28"/>
      <c r="Y140" s="28"/>
      <c r="Z140" s="28"/>
    </row>
    <row r="141" spans="1:31" x14ac:dyDescent="0.3">
      <c r="A141" s="28" t="s">
        <v>1</v>
      </c>
      <c r="B141" s="28"/>
      <c r="C141" s="28"/>
      <c r="D141" s="29" t="s">
        <v>2</v>
      </c>
      <c r="E141" s="29"/>
      <c r="F141" s="29"/>
      <c r="G141" s="29"/>
      <c r="H141" s="29"/>
      <c r="I141" s="29"/>
      <c r="J141" s="29"/>
      <c r="K141" s="29"/>
      <c r="L141" s="28" t="s">
        <v>16</v>
      </c>
      <c r="M141" s="28"/>
      <c r="N141" s="28"/>
      <c r="O141" s="28"/>
      <c r="P141" s="28"/>
      <c r="Q141" s="28"/>
      <c r="R141" s="28"/>
      <c r="S141" s="28"/>
      <c r="T141" s="28"/>
      <c r="U141" s="30">
        <v>6120.29</v>
      </c>
      <c r="V141" s="30"/>
      <c r="W141" s="28" t="s">
        <v>358</v>
      </c>
      <c r="X141" s="28"/>
      <c r="Y141" s="28"/>
      <c r="Z141" s="28"/>
    </row>
    <row r="142" spans="1:31" x14ac:dyDescent="0.3">
      <c r="A142" s="28" t="s">
        <v>1</v>
      </c>
      <c r="B142" s="28"/>
      <c r="C142" s="28"/>
      <c r="D142" s="29" t="s">
        <v>2</v>
      </c>
      <c r="E142" s="29"/>
      <c r="F142" s="29"/>
      <c r="G142" s="29"/>
      <c r="H142" s="29"/>
      <c r="I142" s="29"/>
      <c r="J142" s="29"/>
      <c r="K142" s="29"/>
      <c r="L142" s="28" t="s">
        <v>17</v>
      </c>
      <c r="M142" s="28"/>
      <c r="N142" s="28"/>
      <c r="O142" s="28"/>
      <c r="P142" s="28"/>
      <c r="Q142" s="28"/>
      <c r="R142" s="28"/>
      <c r="S142" s="28"/>
      <c r="T142" s="28"/>
      <c r="U142" s="30">
        <v>27645.27</v>
      </c>
      <c r="V142" s="30"/>
      <c r="W142" s="28" t="s">
        <v>358</v>
      </c>
      <c r="X142" s="28"/>
      <c r="Y142" s="28"/>
      <c r="Z142" s="28"/>
    </row>
    <row r="143" spans="1:31" x14ac:dyDescent="0.3">
      <c r="A143" s="28" t="s">
        <v>1</v>
      </c>
      <c r="B143" s="28"/>
      <c r="C143" s="28"/>
      <c r="D143" s="29" t="s">
        <v>2</v>
      </c>
      <c r="E143" s="29"/>
      <c r="F143" s="29"/>
      <c r="G143" s="29"/>
      <c r="H143" s="29"/>
      <c r="I143" s="29"/>
      <c r="J143" s="29"/>
      <c r="K143" s="29"/>
      <c r="L143" s="28" t="s">
        <v>359</v>
      </c>
      <c r="M143" s="28"/>
      <c r="N143" s="28"/>
      <c r="O143" s="28"/>
      <c r="P143" s="28"/>
      <c r="Q143" s="28"/>
      <c r="R143" s="28"/>
      <c r="S143" s="28"/>
      <c r="T143" s="28"/>
      <c r="U143" s="30">
        <v>2450.64</v>
      </c>
      <c r="V143" s="30"/>
      <c r="W143" s="28" t="s">
        <v>360</v>
      </c>
      <c r="X143" s="28"/>
      <c r="Y143" s="28"/>
      <c r="Z143" s="28"/>
    </row>
    <row r="144" spans="1:31" x14ac:dyDescent="0.3">
      <c r="A144" s="28" t="s">
        <v>361</v>
      </c>
      <c r="B144" s="28"/>
      <c r="C144" s="28"/>
      <c r="D144" s="29" t="s">
        <v>11</v>
      </c>
      <c r="E144" s="29"/>
      <c r="F144" s="29"/>
      <c r="G144" s="29"/>
      <c r="H144" s="29"/>
      <c r="I144" s="29"/>
      <c r="J144" s="29"/>
      <c r="K144" s="29"/>
      <c r="L144" s="28" t="s">
        <v>362</v>
      </c>
      <c r="M144" s="28"/>
      <c r="N144" s="28"/>
      <c r="O144" s="28"/>
      <c r="P144" s="28"/>
      <c r="Q144" s="28"/>
      <c r="R144" s="28"/>
      <c r="S144" s="28"/>
      <c r="T144" s="28"/>
      <c r="U144" s="30">
        <v>133.03</v>
      </c>
      <c r="V144" s="30"/>
      <c r="W144" s="28" t="s">
        <v>350</v>
      </c>
      <c r="X144" s="28"/>
      <c r="Y144" s="28"/>
      <c r="Z144" s="28"/>
    </row>
    <row r="145" spans="1:33" x14ac:dyDescent="0.3">
      <c r="A145" s="28" t="s">
        <v>363</v>
      </c>
      <c r="B145" s="28"/>
      <c r="C145" s="28"/>
      <c r="D145" s="29" t="s">
        <v>364</v>
      </c>
      <c r="E145" s="29"/>
      <c r="F145" s="29"/>
      <c r="G145" s="29"/>
      <c r="H145" s="29"/>
      <c r="I145" s="29"/>
      <c r="J145" s="29"/>
      <c r="K145" s="29"/>
      <c r="L145" s="28" t="s">
        <v>365</v>
      </c>
      <c r="M145" s="28"/>
      <c r="N145" s="28"/>
      <c r="O145" s="28"/>
      <c r="P145" s="28"/>
      <c r="Q145" s="28"/>
      <c r="R145" s="28"/>
      <c r="S145" s="28"/>
      <c r="T145" s="28"/>
      <c r="U145" s="30">
        <v>566.4</v>
      </c>
      <c r="V145" s="30"/>
      <c r="W145" s="28" t="s">
        <v>366</v>
      </c>
      <c r="X145" s="28"/>
      <c r="Y145" s="28"/>
      <c r="Z145" s="28"/>
    </row>
    <row r="146" spans="1:33" x14ac:dyDescent="0.3">
      <c r="A146" s="28" t="s">
        <v>422</v>
      </c>
      <c r="B146" s="28"/>
      <c r="C146" s="28"/>
      <c r="D146" s="29" t="s">
        <v>423</v>
      </c>
      <c r="E146" s="29"/>
      <c r="F146" s="29"/>
      <c r="G146" s="29"/>
      <c r="H146" s="29"/>
      <c r="I146" s="29"/>
      <c r="J146" s="29"/>
      <c r="K146" s="29"/>
      <c r="L146" s="28" t="s">
        <v>424</v>
      </c>
      <c r="M146" s="28"/>
      <c r="N146" s="28"/>
      <c r="O146" s="28"/>
      <c r="P146" s="28"/>
      <c r="Q146" s="28"/>
      <c r="R146" s="28"/>
      <c r="S146" s="28"/>
      <c r="T146" s="28"/>
      <c r="U146" s="30">
        <v>8725.09</v>
      </c>
      <c r="V146" s="30"/>
      <c r="W146" s="27" t="s">
        <v>421</v>
      </c>
      <c r="X146" s="27"/>
      <c r="Y146" s="27"/>
      <c r="Z146" s="27"/>
    </row>
    <row r="147" spans="1:33" x14ac:dyDescent="0.3">
      <c r="A147" s="28" t="s">
        <v>422</v>
      </c>
      <c r="B147" s="28"/>
      <c r="C147" s="28"/>
      <c r="D147" s="29" t="s">
        <v>423</v>
      </c>
      <c r="E147" s="29"/>
      <c r="F147" s="29"/>
      <c r="G147" s="29"/>
      <c r="H147" s="29"/>
      <c r="I147" s="29"/>
      <c r="J147" s="29"/>
      <c r="K147" s="29"/>
      <c r="L147" s="28" t="s">
        <v>425</v>
      </c>
      <c r="M147" s="28"/>
      <c r="N147" s="28"/>
      <c r="O147" s="28"/>
      <c r="P147" s="28"/>
      <c r="Q147" s="28"/>
      <c r="R147" s="28"/>
      <c r="S147" s="28"/>
      <c r="T147" s="28"/>
      <c r="U147" s="30">
        <v>4362.54</v>
      </c>
      <c r="V147" s="30"/>
      <c r="W147" s="28" t="s">
        <v>426</v>
      </c>
      <c r="X147" s="28"/>
      <c r="Y147" s="28"/>
      <c r="Z147" s="28"/>
    </row>
    <row r="148" spans="1:33" x14ac:dyDescent="0.3">
      <c r="U148" s="58">
        <f>SUM(U126:V147)</f>
        <v>3869818.3999999994</v>
      </c>
      <c r="V148" s="59"/>
    </row>
    <row r="149" spans="1:33" ht="15.6" x14ac:dyDescent="0.3">
      <c r="A149" s="46" t="s">
        <v>392</v>
      </c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33" x14ac:dyDescent="0.3">
      <c r="A150" s="61" t="s">
        <v>0</v>
      </c>
      <c r="B150" s="61"/>
      <c r="C150" s="61"/>
      <c r="D150" s="61" t="s">
        <v>195</v>
      </c>
      <c r="E150" s="61"/>
      <c r="F150" s="61"/>
      <c r="G150" s="61"/>
      <c r="H150" s="61"/>
      <c r="I150" s="61"/>
      <c r="J150" s="61"/>
      <c r="K150" s="61"/>
      <c r="L150" s="61" t="s">
        <v>30</v>
      </c>
      <c r="M150" s="61"/>
      <c r="N150" s="61"/>
      <c r="O150" s="61"/>
      <c r="P150" s="61"/>
      <c r="Q150" s="61"/>
      <c r="R150" s="61"/>
      <c r="S150" s="61"/>
      <c r="T150" s="61"/>
      <c r="U150" s="61" t="s">
        <v>185</v>
      </c>
      <c r="V150" s="61"/>
      <c r="W150" s="61" t="s">
        <v>32</v>
      </c>
      <c r="X150" s="61"/>
      <c r="Y150" s="61"/>
      <c r="Z150" s="61"/>
    </row>
    <row r="151" spans="1:33" x14ac:dyDescent="0.3">
      <c r="A151" s="28" t="s">
        <v>367</v>
      </c>
      <c r="B151" s="28"/>
      <c r="C151" s="28"/>
      <c r="D151" s="29" t="s">
        <v>368</v>
      </c>
      <c r="E151" s="29"/>
      <c r="F151" s="29"/>
      <c r="G151" s="29"/>
      <c r="H151" s="29"/>
      <c r="I151" s="29"/>
      <c r="J151" s="29"/>
      <c r="K151" s="29"/>
      <c r="L151" s="28" t="s">
        <v>369</v>
      </c>
      <c r="M151" s="28"/>
      <c r="N151" s="28"/>
      <c r="O151" s="28"/>
      <c r="P151" s="28"/>
      <c r="Q151" s="28"/>
      <c r="R151" s="28"/>
      <c r="S151" s="28"/>
      <c r="T151" s="28"/>
      <c r="U151" s="30">
        <v>4379339.6900000004</v>
      </c>
      <c r="V151" s="30"/>
      <c r="W151" s="28" t="s">
        <v>420</v>
      </c>
      <c r="X151" s="28"/>
      <c r="Y151" s="28"/>
      <c r="Z151" s="28"/>
    </row>
    <row r="152" spans="1:33" x14ac:dyDescent="0.3">
      <c r="A152" s="28" t="s">
        <v>367</v>
      </c>
      <c r="B152" s="28"/>
      <c r="C152" s="28"/>
      <c r="D152" s="32" t="s">
        <v>408</v>
      </c>
      <c r="E152" s="33"/>
      <c r="F152" s="33"/>
      <c r="G152" s="33"/>
      <c r="H152" s="33"/>
      <c r="I152" s="33"/>
      <c r="J152" s="33"/>
      <c r="K152" s="34"/>
      <c r="L152" s="35" t="s">
        <v>409</v>
      </c>
      <c r="M152" s="36"/>
      <c r="N152" s="36"/>
      <c r="O152" s="36"/>
      <c r="P152" s="36"/>
      <c r="Q152" s="36"/>
      <c r="R152" s="36"/>
      <c r="S152" s="36"/>
      <c r="T152" s="37"/>
      <c r="U152" s="38">
        <v>72006.429999999993</v>
      </c>
      <c r="V152" s="39"/>
      <c r="W152" s="28" t="s">
        <v>407</v>
      </c>
      <c r="X152" s="28"/>
      <c r="Y152" s="28"/>
      <c r="Z152" s="28"/>
    </row>
    <row r="153" spans="1:33" x14ac:dyDescent="0.3">
      <c r="A153" s="28" t="s">
        <v>367</v>
      </c>
      <c r="B153" s="28"/>
      <c r="C153" s="28"/>
      <c r="D153" s="29" t="s">
        <v>370</v>
      </c>
      <c r="E153" s="29"/>
      <c r="F153" s="29"/>
      <c r="G153" s="29"/>
      <c r="H153" s="29"/>
      <c r="I153" s="29"/>
      <c r="J153" s="29"/>
      <c r="K153" s="29"/>
      <c r="L153" s="28" t="s">
        <v>414</v>
      </c>
      <c r="M153" s="28"/>
      <c r="N153" s="28"/>
      <c r="O153" s="28"/>
      <c r="P153" s="28"/>
      <c r="Q153" s="28"/>
      <c r="R153" s="28"/>
      <c r="S153" s="28"/>
      <c r="T153" s="28"/>
      <c r="U153" s="30">
        <v>240718.58</v>
      </c>
      <c r="V153" s="30"/>
      <c r="W153" s="28" t="s">
        <v>371</v>
      </c>
      <c r="X153" s="28"/>
      <c r="Y153" s="28"/>
      <c r="Z153" s="28"/>
      <c r="AC153" s="11"/>
    </row>
    <row r="154" spans="1:33" x14ac:dyDescent="0.3">
      <c r="A154" s="28" t="s">
        <v>367</v>
      </c>
      <c r="B154" s="28"/>
      <c r="C154" s="28"/>
      <c r="D154" s="29" t="s">
        <v>370</v>
      </c>
      <c r="E154" s="29"/>
      <c r="F154" s="29"/>
      <c r="G154" s="29"/>
      <c r="H154" s="29"/>
      <c r="I154" s="29"/>
      <c r="J154" s="29"/>
      <c r="K154" s="29"/>
      <c r="L154" s="28" t="s">
        <v>412</v>
      </c>
      <c r="M154" s="28"/>
      <c r="N154" s="28"/>
      <c r="O154" s="28"/>
      <c r="P154" s="28"/>
      <c r="Q154" s="28"/>
      <c r="R154" s="28"/>
      <c r="S154" s="28"/>
      <c r="T154" s="28"/>
      <c r="U154" s="30">
        <v>732538.72</v>
      </c>
      <c r="V154" s="30"/>
      <c r="W154" s="28" t="s">
        <v>372</v>
      </c>
      <c r="X154" s="28"/>
      <c r="Y154" s="28"/>
      <c r="Z154" s="28"/>
    </row>
    <row r="155" spans="1:33" x14ac:dyDescent="0.3">
      <c r="A155" s="28" t="s">
        <v>367</v>
      </c>
      <c r="B155" s="28"/>
      <c r="C155" s="28"/>
      <c r="D155" s="29" t="s">
        <v>373</v>
      </c>
      <c r="E155" s="29"/>
      <c r="F155" s="29"/>
      <c r="G155" s="29"/>
      <c r="H155" s="29"/>
      <c r="I155" s="29"/>
      <c r="J155" s="29"/>
      <c r="K155" s="29"/>
      <c r="L155" s="28" t="s">
        <v>416</v>
      </c>
      <c r="M155" s="28"/>
      <c r="N155" s="28"/>
      <c r="O155" s="28"/>
      <c r="P155" s="28"/>
      <c r="Q155" s="28"/>
      <c r="R155" s="28"/>
      <c r="S155" s="28"/>
      <c r="T155" s="28"/>
      <c r="U155" s="30">
        <v>102319.97</v>
      </c>
      <c r="V155" s="30"/>
      <c r="W155" s="28" t="s">
        <v>374</v>
      </c>
      <c r="X155" s="28"/>
      <c r="Y155" s="28"/>
      <c r="Z155" s="28"/>
    </row>
    <row r="156" spans="1:33" s="2" customFormat="1" x14ac:dyDescent="0.3">
      <c r="A156" s="28" t="s">
        <v>367</v>
      </c>
      <c r="B156" s="28"/>
      <c r="C156" s="28"/>
      <c r="D156" s="29" t="s">
        <v>375</v>
      </c>
      <c r="E156" s="29"/>
      <c r="F156" s="29"/>
      <c r="G156" s="29"/>
      <c r="H156" s="29"/>
      <c r="I156" s="29"/>
      <c r="J156" s="29"/>
      <c r="K156" s="29"/>
      <c r="L156" s="28" t="s">
        <v>415</v>
      </c>
      <c r="M156" s="28"/>
      <c r="N156" s="28"/>
      <c r="O156" s="28"/>
      <c r="P156" s="28"/>
      <c r="Q156" s="28"/>
      <c r="R156" s="28"/>
      <c r="S156" s="28"/>
      <c r="T156" s="28"/>
      <c r="U156" s="30">
        <v>45602.34</v>
      </c>
      <c r="V156" s="30"/>
      <c r="W156" s="28" t="s">
        <v>376</v>
      </c>
      <c r="X156" s="28"/>
      <c r="Y156" s="28"/>
      <c r="Z156" s="28"/>
      <c r="AF156"/>
      <c r="AG156"/>
    </row>
    <row r="157" spans="1:33" s="2" customFormat="1" x14ac:dyDescent="0.3">
      <c r="A157" s="28" t="s">
        <v>367</v>
      </c>
      <c r="B157" s="28"/>
      <c r="C157" s="28"/>
      <c r="D157" s="29" t="s">
        <v>377</v>
      </c>
      <c r="E157" s="29"/>
      <c r="F157" s="29"/>
      <c r="G157" s="29"/>
      <c r="H157" s="29"/>
      <c r="I157" s="29"/>
      <c r="J157" s="29"/>
      <c r="K157" s="29"/>
      <c r="L157" s="28" t="s">
        <v>378</v>
      </c>
      <c r="M157" s="28"/>
      <c r="N157" s="28"/>
      <c r="O157" s="28"/>
      <c r="P157" s="28"/>
      <c r="Q157" s="28"/>
      <c r="R157" s="28"/>
      <c r="S157" s="28"/>
      <c r="T157" s="28"/>
      <c r="U157" s="30">
        <v>11088.3</v>
      </c>
      <c r="V157" s="30"/>
      <c r="W157" s="28" t="s">
        <v>379</v>
      </c>
      <c r="X157" s="28"/>
      <c r="Y157" s="28"/>
      <c r="Z157" s="28"/>
      <c r="AF157"/>
      <c r="AG157"/>
    </row>
    <row r="158" spans="1:33" s="2" customFormat="1" x14ac:dyDescent="0.3">
      <c r="A158" s="28" t="s">
        <v>367</v>
      </c>
      <c r="B158" s="28"/>
      <c r="C158" s="28"/>
      <c r="D158" s="29" t="s">
        <v>377</v>
      </c>
      <c r="E158" s="29"/>
      <c r="F158" s="29"/>
      <c r="G158" s="29"/>
      <c r="H158" s="29"/>
      <c r="I158" s="29"/>
      <c r="J158" s="29"/>
      <c r="K158" s="29"/>
      <c r="L158" s="28" t="s">
        <v>378</v>
      </c>
      <c r="M158" s="28"/>
      <c r="N158" s="28"/>
      <c r="O158" s="28"/>
      <c r="P158" s="28"/>
      <c r="Q158" s="28"/>
      <c r="R158" s="28"/>
      <c r="S158" s="28"/>
      <c r="T158" s="28"/>
      <c r="U158" s="30">
        <v>9883.52</v>
      </c>
      <c r="V158" s="30"/>
      <c r="W158" s="28" t="s">
        <v>380</v>
      </c>
      <c r="X158" s="28"/>
      <c r="Y158" s="28"/>
      <c r="Z158" s="28"/>
      <c r="AF158"/>
      <c r="AG158"/>
    </row>
    <row r="159" spans="1:33" s="2" customFormat="1" x14ac:dyDescent="0.3">
      <c r="A159" s="28" t="s">
        <v>367</v>
      </c>
      <c r="B159" s="28"/>
      <c r="C159" s="28"/>
      <c r="D159" s="29" t="s">
        <v>381</v>
      </c>
      <c r="E159" s="29"/>
      <c r="F159" s="29"/>
      <c r="G159" s="29"/>
      <c r="H159" s="29"/>
      <c r="I159" s="29"/>
      <c r="J159" s="29"/>
      <c r="K159" s="29"/>
      <c r="L159" s="28" t="s">
        <v>10</v>
      </c>
      <c r="M159" s="28"/>
      <c r="N159" s="28"/>
      <c r="O159" s="28"/>
      <c r="P159" s="28"/>
      <c r="Q159" s="28"/>
      <c r="R159" s="28"/>
      <c r="S159" s="28"/>
      <c r="T159" s="28"/>
      <c r="U159" s="30">
        <v>153.56</v>
      </c>
      <c r="V159" s="30"/>
      <c r="W159" s="28" t="s">
        <v>382</v>
      </c>
      <c r="X159" s="28"/>
      <c r="Y159" s="28"/>
      <c r="Z159" s="28"/>
      <c r="AF159"/>
      <c r="AG159"/>
    </row>
    <row r="160" spans="1:33" s="2" customFormat="1" x14ac:dyDescent="0.3">
      <c r="A160" s="28" t="s">
        <v>367</v>
      </c>
      <c r="B160" s="28"/>
      <c r="C160" s="28"/>
      <c r="D160" s="29" t="s">
        <v>381</v>
      </c>
      <c r="E160" s="29"/>
      <c r="F160" s="29"/>
      <c r="G160" s="29"/>
      <c r="H160" s="29"/>
      <c r="I160" s="29"/>
      <c r="J160" s="29"/>
      <c r="K160" s="29"/>
      <c r="L160" s="28" t="s">
        <v>10</v>
      </c>
      <c r="M160" s="28"/>
      <c r="N160" s="28"/>
      <c r="O160" s="28"/>
      <c r="P160" s="28"/>
      <c r="Q160" s="28"/>
      <c r="R160" s="28"/>
      <c r="S160" s="28"/>
      <c r="T160" s="28"/>
      <c r="U160" s="30">
        <v>921.36</v>
      </c>
      <c r="V160" s="30"/>
      <c r="W160" s="28" t="s">
        <v>372</v>
      </c>
      <c r="X160" s="28"/>
      <c r="Y160" s="28"/>
      <c r="Z160" s="28"/>
      <c r="AF160"/>
      <c r="AG160"/>
    </row>
    <row r="161" spans="1:33" s="2" customFormat="1" x14ac:dyDescent="0.3">
      <c r="A161" s="28" t="s">
        <v>367</v>
      </c>
      <c r="B161" s="28"/>
      <c r="C161" s="28"/>
      <c r="D161" s="29" t="s">
        <v>381</v>
      </c>
      <c r="E161" s="29"/>
      <c r="F161" s="29"/>
      <c r="G161" s="29"/>
      <c r="H161" s="29"/>
      <c r="I161" s="29"/>
      <c r="J161" s="29"/>
      <c r="K161" s="29"/>
      <c r="L161" s="28" t="s">
        <v>383</v>
      </c>
      <c r="M161" s="28"/>
      <c r="N161" s="28"/>
      <c r="O161" s="28"/>
      <c r="P161" s="28"/>
      <c r="Q161" s="28"/>
      <c r="R161" s="28"/>
      <c r="S161" s="28"/>
      <c r="T161" s="28"/>
      <c r="U161" s="30">
        <v>700</v>
      </c>
      <c r="V161" s="30"/>
      <c r="W161" s="28" t="s">
        <v>384</v>
      </c>
      <c r="X161" s="28"/>
      <c r="Y161" s="28"/>
      <c r="Z161" s="28"/>
      <c r="AF161"/>
      <c r="AG161"/>
    </row>
    <row r="162" spans="1:33" s="2" customFormat="1" x14ac:dyDescent="0.3">
      <c r="A162" s="28" t="s">
        <v>367</v>
      </c>
      <c r="B162" s="28"/>
      <c r="C162" s="28"/>
      <c r="D162" s="29" t="s">
        <v>385</v>
      </c>
      <c r="E162" s="29"/>
      <c r="F162" s="29"/>
      <c r="G162" s="29"/>
      <c r="H162" s="29"/>
      <c r="I162" s="29"/>
      <c r="J162" s="29"/>
      <c r="K162" s="29"/>
      <c r="L162" s="35" t="s">
        <v>413</v>
      </c>
      <c r="M162" s="36"/>
      <c r="N162" s="36"/>
      <c r="O162" s="36"/>
      <c r="P162" s="36"/>
      <c r="Q162" s="36"/>
      <c r="R162" s="36"/>
      <c r="S162" s="36"/>
      <c r="T162" s="37"/>
      <c r="U162" s="30">
        <v>91471.38</v>
      </c>
      <c r="V162" s="30"/>
      <c r="W162" s="28" t="s">
        <v>386</v>
      </c>
      <c r="X162" s="28"/>
      <c r="Y162" s="28"/>
      <c r="Z162" s="28"/>
      <c r="AF162"/>
      <c r="AG162"/>
    </row>
    <row r="163" spans="1:33" s="2" customFormat="1" x14ac:dyDescent="0.3">
      <c r="A163" s="28" t="s">
        <v>367</v>
      </c>
      <c r="B163" s="28"/>
      <c r="C163" s="28"/>
      <c r="D163" s="29" t="s">
        <v>385</v>
      </c>
      <c r="E163" s="29"/>
      <c r="F163" s="29"/>
      <c r="G163" s="29"/>
      <c r="H163" s="29"/>
      <c r="I163" s="29"/>
      <c r="J163" s="29"/>
      <c r="K163" s="29"/>
      <c r="L163" s="35" t="s">
        <v>413</v>
      </c>
      <c r="M163" s="36"/>
      <c r="N163" s="36"/>
      <c r="O163" s="36"/>
      <c r="P163" s="36"/>
      <c r="Q163" s="36"/>
      <c r="R163" s="36"/>
      <c r="S163" s="36"/>
      <c r="T163" s="37"/>
      <c r="U163" s="30">
        <v>299.2</v>
      </c>
      <c r="V163" s="30"/>
      <c r="W163" s="28" t="s">
        <v>387</v>
      </c>
      <c r="X163" s="28"/>
      <c r="Y163" s="28"/>
      <c r="Z163" s="28"/>
      <c r="AF163"/>
      <c r="AG163"/>
    </row>
    <row r="164" spans="1:33" s="2" customFormat="1" x14ac:dyDescent="0.3">
      <c r="A164" s="28" t="s">
        <v>367</v>
      </c>
      <c r="B164" s="28"/>
      <c r="C164" s="28"/>
      <c r="D164" s="29" t="s">
        <v>385</v>
      </c>
      <c r="E164" s="29"/>
      <c r="F164" s="29"/>
      <c r="G164" s="29"/>
      <c r="H164" s="29"/>
      <c r="I164" s="29"/>
      <c r="J164" s="29"/>
      <c r="K164" s="29"/>
      <c r="L164" s="35" t="s">
        <v>413</v>
      </c>
      <c r="M164" s="36"/>
      <c r="N164" s="36"/>
      <c r="O164" s="36"/>
      <c r="P164" s="36"/>
      <c r="Q164" s="36"/>
      <c r="R164" s="36"/>
      <c r="S164" s="36"/>
      <c r="T164" s="37"/>
      <c r="U164" s="30">
        <v>260.44</v>
      </c>
      <c r="V164" s="30"/>
      <c r="W164" s="28" t="s">
        <v>388</v>
      </c>
      <c r="X164" s="28"/>
      <c r="Y164" s="28"/>
      <c r="Z164" s="28"/>
      <c r="AF164"/>
      <c r="AG164"/>
    </row>
    <row r="165" spans="1:33" s="2" customFormat="1" x14ac:dyDescent="0.3">
      <c r="A165"/>
      <c r="B165"/>
      <c r="C165"/>
      <c r="D165"/>
      <c r="E165"/>
      <c r="F165"/>
      <c r="G165"/>
      <c r="H165"/>
      <c r="I165"/>
      <c r="J165"/>
      <c r="K165"/>
      <c r="U165" s="73">
        <f>SUM(U151:V164)</f>
        <v>5687303.4899999993</v>
      </c>
      <c r="V165" s="74"/>
      <c r="X165"/>
      <c r="Y165"/>
      <c r="AF165"/>
      <c r="AG165"/>
    </row>
    <row r="168" spans="1:33" x14ac:dyDescent="0.3">
      <c r="J168" s="4"/>
    </row>
    <row r="169" spans="1:33" x14ac:dyDescent="0.3">
      <c r="G169" s="5"/>
    </row>
    <row r="170" spans="1:33" s="2" customFormat="1" x14ac:dyDescent="0.3">
      <c r="A170"/>
      <c r="B170"/>
      <c r="C170"/>
      <c r="D170"/>
      <c r="E170"/>
      <c r="F170"/>
      <c r="G170"/>
      <c r="H170"/>
      <c r="I170"/>
      <c r="J170"/>
      <c r="K170"/>
      <c r="X170"/>
      <c r="Y170"/>
      <c r="AF170"/>
      <c r="AG170"/>
    </row>
  </sheetData>
  <autoFilter ref="A13:Z165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2" showButton="0"/>
    <filterColumn colId="23" showButton="0"/>
    <filterColumn colId="24" showButton="0"/>
  </autoFilter>
  <mergeCells count="787">
    <mergeCell ref="H7:I7"/>
    <mergeCell ref="H8:I8"/>
    <mergeCell ref="H9:I9"/>
    <mergeCell ref="H10:I10"/>
    <mergeCell ref="U165:V165"/>
    <mergeCell ref="A6:G6"/>
    <mergeCell ref="A5:G5"/>
    <mergeCell ref="A8:G8"/>
    <mergeCell ref="A9:G9"/>
    <mergeCell ref="A7:G7"/>
    <mergeCell ref="A10:G10"/>
    <mergeCell ref="A163:C163"/>
    <mergeCell ref="D163:K163"/>
    <mergeCell ref="L163:T163"/>
    <mergeCell ref="U163:V163"/>
    <mergeCell ref="A159:C159"/>
    <mergeCell ref="D159:K159"/>
    <mergeCell ref="L159:T159"/>
    <mergeCell ref="U159:V159"/>
    <mergeCell ref="A155:C155"/>
    <mergeCell ref="D155:K155"/>
    <mergeCell ref="L155:T155"/>
    <mergeCell ref="U155:V155"/>
    <mergeCell ref="A151:C151"/>
    <mergeCell ref="W163:Z163"/>
    <mergeCell ref="A164:C164"/>
    <mergeCell ref="D164:K164"/>
    <mergeCell ref="L164:T164"/>
    <mergeCell ref="U164:V164"/>
    <mergeCell ref="W164:Z164"/>
    <mergeCell ref="A161:C161"/>
    <mergeCell ref="D161:K161"/>
    <mergeCell ref="L161:T161"/>
    <mergeCell ref="U161:V161"/>
    <mergeCell ref="W161:Z161"/>
    <mergeCell ref="A162:C162"/>
    <mergeCell ref="D162:K162"/>
    <mergeCell ref="L162:T162"/>
    <mergeCell ref="U162:V162"/>
    <mergeCell ref="W162:Z162"/>
    <mergeCell ref="W159:Z159"/>
    <mergeCell ref="A160:C160"/>
    <mergeCell ref="D160:K160"/>
    <mergeCell ref="L160:T160"/>
    <mergeCell ref="U160:V160"/>
    <mergeCell ref="W160:Z160"/>
    <mergeCell ref="A157:C157"/>
    <mergeCell ref="D157:K157"/>
    <mergeCell ref="L157:T157"/>
    <mergeCell ref="U157:V157"/>
    <mergeCell ref="W157:Z157"/>
    <mergeCell ref="A158:C158"/>
    <mergeCell ref="D158:K158"/>
    <mergeCell ref="L158:T158"/>
    <mergeCell ref="U158:V158"/>
    <mergeCell ref="W158:Z158"/>
    <mergeCell ref="W155:Z155"/>
    <mergeCell ref="A156:C156"/>
    <mergeCell ref="D156:K156"/>
    <mergeCell ref="L156:T156"/>
    <mergeCell ref="U156:V156"/>
    <mergeCell ref="W156:Z156"/>
    <mergeCell ref="W153:Z153"/>
    <mergeCell ref="A154:C154"/>
    <mergeCell ref="D154:K154"/>
    <mergeCell ref="L154:T154"/>
    <mergeCell ref="U154:V154"/>
    <mergeCell ref="W154:Z154"/>
    <mergeCell ref="D151:K151"/>
    <mergeCell ref="L151:T151"/>
    <mergeCell ref="U151:V151"/>
    <mergeCell ref="A153:C153"/>
    <mergeCell ref="D153:K153"/>
    <mergeCell ref="L153:T153"/>
    <mergeCell ref="U153:V153"/>
    <mergeCell ref="U148:V148"/>
    <mergeCell ref="A149:Z149"/>
    <mergeCell ref="A150:C150"/>
    <mergeCell ref="D150:K150"/>
    <mergeCell ref="L150:T150"/>
    <mergeCell ref="U150:V150"/>
    <mergeCell ref="W150:Z150"/>
    <mergeCell ref="W151:Z151"/>
    <mergeCell ref="A144:C144"/>
    <mergeCell ref="D144:K144"/>
    <mergeCell ref="L144:T144"/>
    <mergeCell ref="U144:V144"/>
    <mergeCell ref="W144:Z144"/>
    <mergeCell ref="A145:C145"/>
    <mergeCell ref="D145:K145"/>
    <mergeCell ref="L145:T145"/>
    <mergeCell ref="U145:V145"/>
    <mergeCell ref="W145:Z145"/>
    <mergeCell ref="A142:C142"/>
    <mergeCell ref="D142:K142"/>
    <mergeCell ref="L142:T142"/>
    <mergeCell ref="U142:V142"/>
    <mergeCell ref="W142:Z142"/>
    <mergeCell ref="A143:C143"/>
    <mergeCell ref="D143:K143"/>
    <mergeCell ref="L143:T143"/>
    <mergeCell ref="U143:V143"/>
    <mergeCell ref="W143:Z143"/>
    <mergeCell ref="A140:C140"/>
    <mergeCell ref="D140:K140"/>
    <mergeCell ref="L140:T140"/>
    <mergeCell ref="U140:V140"/>
    <mergeCell ref="W140:Z140"/>
    <mergeCell ref="A141:C141"/>
    <mergeCell ref="D141:K141"/>
    <mergeCell ref="L141:T141"/>
    <mergeCell ref="U141:V141"/>
    <mergeCell ref="W141:Z141"/>
    <mergeCell ref="A138:C138"/>
    <mergeCell ref="D138:K138"/>
    <mergeCell ref="L138:T138"/>
    <mergeCell ref="U138:V138"/>
    <mergeCell ref="W138:Z138"/>
    <mergeCell ref="A139:C139"/>
    <mergeCell ref="D139:K139"/>
    <mergeCell ref="L139:T139"/>
    <mergeCell ref="U139:V139"/>
    <mergeCell ref="W139:Z139"/>
    <mergeCell ref="A136:C136"/>
    <mergeCell ref="D136:K136"/>
    <mergeCell ref="L136:T136"/>
    <mergeCell ref="U136:V136"/>
    <mergeCell ref="W136:Z136"/>
    <mergeCell ref="A137:C137"/>
    <mergeCell ref="D137:K137"/>
    <mergeCell ref="L137:T137"/>
    <mergeCell ref="U137:V137"/>
    <mergeCell ref="W137:Z137"/>
    <mergeCell ref="A134:C134"/>
    <mergeCell ref="D134:K134"/>
    <mergeCell ref="L134:T134"/>
    <mergeCell ref="U134:V134"/>
    <mergeCell ref="W134:Z134"/>
    <mergeCell ref="A135:C135"/>
    <mergeCell ref="D135:K135"/>
    <mergeCell ref="L135:T135"/>
    <mergeCell ref="U135:V135"/>
    <mergeCell ref="W135:Z135"/>
    <mergeCell ref="A132:C132"/>
    <mergeCell ref="D132:K132"/>
    <mergeCell ref="L132:T132"/>
    <mergeCell ref="U132:V132"/>
    <mergeCell ref="W132:Z132"/>
    <mergeCell ref="A133:C133"/>
    <mergeCell ref="D133:K133"/>
    <mergeCell ref="L133:T133"/>
    <mergeCell ref="U133:V133"/>
    <mergeCell ref="W133:Z133"/>
    <mergeCell ref="A130:C130"/>
    <mergeCell ref="D130:K130"/>
    <mergeCell ref="L130:T130"/>
    <mergeCell ref="U130:V130"/>
    <mergeCell ref="W130:Z130"/>
    <mergeCell ref="A131:C131"/>
    <mergeCell ref="D131:K131"/>
    <mergeCell ref="L131:T131"/>
    <mergeCell ref="U131:V131"/>
    <mergeCell ref="W131:Z131"/>
    <mergeCell ref="A128:C128"/>
    <mergeCell ref="D128:K128"/>
    <mergeCell ref="L128:T128"/>
    <mergeCell ref="U128:V128"/>
    <mergeCell ref="W128:Z128"/>
    <mergeCell ref="A129:C129"/>
    <mergeCell ref="D129:K129"/>
    <mergeCell ref="L129:T129"/>
    <mergeCell ref="U129:V129"/>
    <mergeCell ref="W129:Z129"/>
    <mergeCell ref="A126:C126"/>
    <mergeCell ref="D126:K126"/>
    <mergeCell ref="L126:T126"/>
    <mergeCell ref="U126:V126"/>
    <mergeCell ref="W126:Z126"/>
    <mergeCell ref="A127:C127"/>
    <mergeCell ref="D127:K127"/>
    <mergeCell ref="L127:T127"/>
    <mergeCell ref="U127:V127"/>
    <mergeCell ref="W127:Z127"/>
    <mergeCell ref="U123:V123"/>
    <mergeCell ref="A124:Z124"/>
    <mergeCell ref="A125:C125"/>
    <mergeCell ref="D125:K125"/>
    <mergeCell ref="L125:T125"/>
    <mergeCell ref="U125:V125"/>
    <mergeCell ref="W125:Z125"/>
    <mergeCell ref="A121:C121"/>
    <mergeCell ref="D121:K121"/>
    <mergeCell ref="L121:T121"/>
    <mergeCell ref="U121:V121"/>
    <mergeCell ref="W121:Z121"/>
    <mergeCell ref="A122:C122"/>
    <mergeCell ref="D122:K122"/>
    <mergeCell ref="L122:T122"/>
    <mergeCell ref="U122:V122"/>
    <mergeCell ref="W122:Z122"/>
    <mergeCell ref="A119:C119"/>
    <mergeCell ref="D119:K119"/>
    <mergeCell ref="L119:T119"/>
    <mergeCell ref="U119:V119"/>
    <mergeCell ref="W119:Z119"/>
    <mergeCell ref="A120:C120"/>
    <mergeCell ref="D120:K120"/>
    <mergeCell ref="L120:T120"/>
    <mergeCell ref="U120:V120"/>
    <mergeCell ref="W120:Z120"/>
    <mergeCell ref="A117:C117"/>
    <mergeCell ref="D117:K117"/>
    <mergeCell ref="L117:T117"/>
    <mergeCell ref="U117:V117"/>
    <mergeCell ref="W117:Z117"/>
    <mergeCell ref="A118:C118"/>
    <mergeCell ref="D118:K118"/>
    <mergeCell ref="L118:T118"/>
    <mergeCell ref="U118:V118"/>
    <mergeCell ref="W118:Z118"/>
    <mergeCell ref="A115:C115"/>
    <mergeCell ref="D115:K115"/>
    <mergeCell ref="L115:T115"/>
    <mergeCell ref="U115:V115"/>
    <mergeCell ref="W115:Z115"/>
    <mergeCell ref="A116:C116"/>
    <mergeCell ref="D116:K116"/>
    <mergeCell ref="L116:T116"/>
    <mergeCell ref="U116:V116"/>
    <mergeCell ref="W116:Z116"/>
    <mergeCell ref="A113:C113"/>
    <mergeCell ref="D113:K113"/>
    <mergeCell ref="L113:T113"/>
    <mergeCell ref="U113:V113"/>
    <mergeCell ref="W113:Z113"/>
    <mergeCell ref="A114:C114"/>
    <mergeCell ref="D114:K114"/>
    <mergeCell ref="L114:T114"/>
    <mergeCell ref="U114:V114"/>
    <mergeCell ref="W114:Z114"/>
    <mergeCell ref="A111:C111"/>
    <mergeCell ref="D111:K111"/>
    <mergeCell ref="L111:T111"/>
    <mergeCell ref="U111:V111"/>
    <mergeCell ref="W111:Z111"/>
    <mergeCell ref="A112:C112"/>
    <mergeCell ref="D112:K112"/>
    <mergeCell ref="L112:T112"/>
    <mergeCell ref="U112:V112"/>
    <mergeCell ref="W112:Z112"/>
    <mergeCell ref="A109:C109"/>
    <mergeCell ref="D109:K109"/>
    <mergeCell ref="L109:T109"/>
    <mergeCell ref="U109:V109"/>
    <mergeCell ref="W109:Z109"/>
    <mergeCell ref="A110:C110"/>
    <mergeCell ref="D110:K110"/>
    <mergeCell ref="L110:T110"/>
    <mergeCell ref="U110:V110"/>
    <mergeCell ref="W110:Z110"/>
    <mergeCell ref="A107:C107"/>
    <mergeCell ref="D107:K107"/>
    <mergeCell ref="L107:T107"/>
    <mergeCell ref="U107:V107"/>
    <mergeCell ref="W107:Z107"/>
    <mergeCell ref="A108:C108"/>
    <mergeCell ref="D108:K108"/>
    <mergeCell ref="L108:T108"/>
    <mergeCell ref="U108:V108"/>
    <mergeCell ref="W108:Z108"/>
    <mergeCell ref="A105:C105"/>
    <mergeCell ref="D105:K105"/>
    <mergeCell ref="L105:T105"/>
    <mergeCell ref="U105:V105"/>
    <mergeCell ref="W105:Z105"/>
    <mergeCell ref="A106:C106"/>
    <mergeCell ref="D106:K106"/>
    <mergeCell ref="L106:T106"/>
    <mergeCell ref="U106:V106"/>
    <mergeCell ref="W106:Z106"/>
    <mergeCell ref="A103:C103"/>
    <mergeCell ref="D103:K103"/>
    <mergeCell ref="L103:T103"/>
    <mergeCell ref="U103:V103"/>
    <mergeCell ref="W103:Z103"/>
    <mergeCell ref="A104:C104"/>
    <mergeCell ref="D104:K104"/>
    <mergeCell ref="L104:T104"/>
    <mergeCell ref="U104:V104"/>
    <mergeCell ref="W104:Z104"/>
    <mergeCell ref="A101:C101"/>
    <mergeCell ref="D101:K101"/>
    <mergeCell ref="L101:T101"/>
    <mergeCell ref="U101:V101"/>
    <mergeCell ref="W101:Z101"/>
    <mergeCell ref="A102:C102"/>
    <mergeCell ref="D102:K102"/>
    <mergeCell ref="L102:T102"/>
    <mergeCell ref="U102:V102"/>
    <mergeCell ref="W102:Z102"/>
    <mergeCell ref="A99:C99"/>
    <mergeCell ref="D99:K99"/>
    <mergeCell ref="L99:T99"/>
    <mergeCell ref="U99:V99"/>
    <mergeCell ref="W99:Z99"/>
    <mergeCell ref="A100:C100"/>
    <mergeCell ref="D100:K100"/>
    <mergeCell ref="L100:T100"/>
    <mergeCell ref="U100:V100"/>
    <mergeCell ref="W100:Z100"/>
    <mergeCell ref="A97:C97"/>
    <mergeCell ref="D97:K97"/>
    <mergeCell ref="L97:T97"/>
    <mergeCell ref="U97:V97"/>
    <mergeCell ref="W97:Z97"/>
    <mergeCell ref="A98:C98"/>
    <mergeCell ref="D98:K98"/>
    <mergeCell ref="L98:T98"/>
    <mergeCell ref="U98:V98"/>
    <mergeCell ref="W98:Z98"/>
    <mergeCell ref="A95:C95"/>
    <mergeCell ref="D95:K95"/>
    <mergeCell ref="L95:T95"/>
    <mergeCell ref="U95:V95"/>
    <mergeCell ref="W95:Z95"/>
    <mergeCell ref="A96:C96"/>
    <mergeCell ref="D96:K96"/>
    <mergeCell ref="L96:T96"/>
    <mergeCell ref="U96:V96"/>
    <mergeCell ref="W96:Z96"/>
    <mergeCell ref="A93:C93"/>
    <mergeCell ref="D93:K93"/>
    <mergeCell ref="L93:T93"/>
    <mergeCell ref="U93:V93"/>
    <mergeCell ref="W93:Z93"/>
    <mergeCell ref="A94:C94"/>
    <mergeCell ref="D94:K94"/>
    <mergeCell ref="L94:T94"/>
    <mergeCell ref="U94:V94"/>
    <mergeCell ref="W94:Z94"/>
    <mergeCell ref="A91:C91"/>
    <mergeCell ref="D91:K91"/>
    <mergeCell ref="L91:T91"/>
    <mergeCell ref="U91:V91"/>
    <mergeCell ref="W91:Z91"/>
    <mergeCell ref="A92:C92"/>
    <mergeCell ref="D92:K92"/>
    <mergeCell ref="L92:T92"/>
    <mergeCell ref="U92:V92"/>
    <mergeCell ref="W92:Z92"/>
    <mergeCell ref="A89:C89"/>
    <mergeCell ref="D89:K89"/>
    <mergeCell ref="L89:T89"/>
    <mergeCell ref="U89:V89"/>
    <mergeCell ref="W89:Z89"/>
    <mergeCell ref="A90:C90"/>
    <mergeCell ref="D90:K90"/>
    <mergeCell ref="L90:T90"/>
    <mergeCell ref="U90:V90"/>
    <mergeCell ref="W90:Z90"/>
    <mergeCell ref="A87:C87"/>
    <mergeCell ref="D87:K87"/>
    <mergeCell ref="L87:T87"/>
    <mergeCell ref="U87:V87"/>
    <mergeCell ref="W87:Z87"/>
    <mergeCell ref="A88:C88"/>
    <mergeCell ref="D88:K88"/>
    <mergeCell ref="L88:T88"/>
    <mergeCell ref="U88:V88"/>
    <mergeCell ref="W88:Z88"/>
    <mergeCell ref="A85:C85"/>
    <mergeCell ref="D85:K85"/>
    <mergeCell ref="L85:T85"/>
    <mergeCell ref="U85:V85"/>
    <mergeCell ref="W85:Z85"/>
    <mergeCell ref="A86:C86"/>
    <mergeCell ref="D86:K86"/>
    <mergeCell ref="L86:T86"/>
    <mergeCell ref="U86:V86"/>
    <mergeCell ref="W86:Z86"/>
    <mergeCell ref="A83:C83"/>
    <mergeCell ref="D83:K83"/>
    <mergeCell ref="L83:T83"/>
    <mergeCell ref="U83:V83"/>
    <mergeCell ref="W83:Z83"/>
    <mergeCell ref="A84:C84"/>
    <mergeCell ref="D84:K84"/>
    <mergeCell ref="L84:T84"/>
    <mergeCell ref="U84:V84"/>
    <mergeCell ref="W84:Z84"/>
    <mergeCell ref="A81:C81"/>
    <mergeCell ref="D81:K81"/>
    <mergeCell ref="L81:T81"/>
    <mergeCell ref="U81:V81"/>
    <mergeCell ref="W81:Z81"/>
    <mergeCell ref="A82:C82"/>
    <mergeCell ref="D82:K82"/>
    <mergeCell ref="L82:T82"/>
    <mergeCell ref="U82:V82"/>
    <mergeCell ref="W82:Z82"/>
    <mergeCell ref="A79:C79"/>
    <mergeCell ref="D79:K79"/>
    <mergeCell ref="L79:T79"/>
    <mergeCell ref="U79:V79"/>
    <mergeCell ref="W79:Z79"/>
    <mergeCell ref="A80:C80"/>
    <mergeCell ref="D80:K80"/>
    <mergeCell ref="L80:T80"/>
    <mergeCell ref="U80:V80"/>
    <mergeCell ref="W80:Z80"/>
    <mergeCell ref="A77:C77"/>
    <mergeCell ref="D77:K77"/>
    <mergeCell ref="L77:T77"/>
    <mergeCell ref="U77:V77"/>
    <mergeCell ref="W77:Z77"/>
    <mergeCell ref="A78:C78"/>
    <mergeCell ref="D78:K78"/>
    <mergeCell ref="L78:T78"/>
    <mergeCell ref="U78:V78"/>
    <mergeCell ref="W78:Z78"/>
    <mergeCell ref="A75:C75"/>
    <mergeCell ref="D75:K75"/>
    <mergeCell ref="L75:T75"/>
    <mergeCell ref="U75:V75"/>
    <mergeCell ref="W75:Z75"/>
    <mergeCell ref="A76:C76"/>
    <mergeCell ref="D76:K76"/>
    <mergeCell ref="L76:T76"/>
    <mergeCell ref="U76:V76"/>
    <mergeCell ref="W76:Z76"/>
    <mergeCell ref="A73:C73"/>
    <mergeCell ref="D73:K73"/>
    <mergeCell ref="L73:T73"/>
    <mergeCell ref="U73:V73"/>
    <mergeCell ref="W73:Z73"/>
    <mergeCell ref="A74:C74"/>
    <mergeCell ref="D74:K74"/>
    <mergeCell ref="L74:T74"/>
    <mergeCell ref="U74:V74"/>
    <mergeCell ref="W74:Z74"/>
    <mergeCell ref="A71:C71"/>
    <mergeCell ref="D71:K71"/>
    <mergeCell ref="L71:T71"/>
    <mergeCell ref="U71:V71"/>
    <mergeCell ref="W71:Z71"/>
    <mergeCell ref="A72:C72"/>
    <mergeCell ref="D72:K72"/>
    <mergeCell ref="L72:T72"/>
    <mergeCell ref="U72:V72"/>
    <mergeCell ref="W72:Z72"/>
    <mergeCell ref="A69:C69"/>
    <mergeCell ref="D69:K69"/>
    <mergeCell ref="L69:T69"/>
    <mergeCell ref="U69:V69"/>
    <mergeCell ref="W69:Z69"/>
    <mergeCell ref="A70:C70"/>
    <mergeCell ref="D70:K70"/>
    <mergeCell ref="L70:T70"/>
    <mergeCell ref="U70:V70"/>
    <mergeCell ref="W70:Z70"/>
    <mergeCell ref="A67:C67"/>
    <mergeCell ref="D67:K67"/>
    <mergeCell ref="L67:T67"/>
    <mergeCell ref="U67:V67"/>
    <mergeCell ref="W67:Z67"/>
    <mergeCell ref="A68:C68"/>
    <mergeCell ref="D68:K68"/>
    <mergeCell ref="L68:T68"/>
    <mergeCell ref="U68:V68"/>
    <mergeCell ref="W68:Z68"/>
    <mergeCell ref="A65:Z65"/>
    <mergeCell ref="A66:C66"/>
    <mergeCell ref="D66:K66"/>
    <mergeCell ref="L66:T66"/>
    <mergeCell ref="U66:V66"/>
    <mergeCell ref="W66:Z66"/>
    <mergeCell ref="A63:C63"/>
    <mergeCell ref="D63:K63"/>
    <mergeCell ref="L63:T63"/>
    <mergeCell ref="U63:V63"/>
    <mergeCell ref="W63:Z63"/>
    <mergeCell ref="U64:V64"/>
    <mergeCell ref="A61:C61"/>
    <mergeCell ref="D61:K61"/>
    <mergeCell ref="L61:T61"/>
    <mergeCell ref="U61:V61"/>
    <mergeCell ref="W61:Z61"/>
    <mergeCell ref="A62:C62"/>
    <mergeCell ref="D62:K62"/>
    <mergeCell ref="L62:T62"/>
    <mergeCell ref="U62:V62"/>
    <mergeCell ref="W62:Z62"/>
    <mergeCell ref="U58:V58"/>
    <mergeCell ref="A59:Z59"/>
    <mergeCell ref="A60:C60"/>
    <mergeCell ref="D60:K60"/>
    <mergeCell ref="L60:T60"/>
    <mergeCell ref="U60:V60"/>
    <mergeCell ref="W60:Z60"/>
    <mergeCell ref="A57:C57"/>
    <mergeCell ref="D57:I57"/>
    <mergeCell ref="J57:K57"/>
    <mergeCell ref="L57:T57"/>
    <mergeCell ref="U57:V57"/>
    <mergeCell ref="W57:Z57"/>
    <mergeCell ref="A56:C56"/>
    <mergeCell ref="D56:I56"/>
    <mergeCell ref="J56:K56"/>
    <mergeCell ref="L56:T56"/>
    <mergeCell ref="U56:V56"/>
    <mergeCell ref="W56:Z56"/>
    <mergeCell ref="A55:C55"/>
    <mergeCell ref="D55:I55"/>
    <mergeCell ref="J55:K55"/>
    <mergeCell ref="L55:T55"/>
    <mergeCell ref="U55:V55"/>
    <mergeCell ref="W55:Z55"/>
    <mergeCell ref="A54:C54"/>
    <mergeCell ref="D54:I54"/>
    <mergeCell ref="J54:K54"/>
    <mergeCell ref="L54:T54"/>
    <mergeCell ref="U54:V54"/>
    <mergeCell ref="W54:Z54"/>
    <mergeCell ref="A53:C53"/>
    <mergeCell ref="D53:I53"/>
    <mergeCell ref="J53:K53"/>
    <mergeCell ref="L53:T53"/>
    <mergeCell ref="U53:V53"/>
    <mergeCell ref="W53:Z53"/>
    <mergeCell ref="A52:C52"/>
    <mergeCell ref="D52:I52"/>
    <mergeCell ref="J52:K52"/>
    <mergeCell ref="L52:T52"/>
    <mergeCell ref="U52:V52"/>
    <mergeCell ref="W52:Z52"/>
    <mergeCell ref="A51:C51"/>
    <mergeCell ref="D51:I51"/>
    <mergeCell ref="J51:K51"/>
    <mergeCell ref="L51:T51"/>
    <mergeCell ref="U51:V51"/>
    <mergeCell ref="W51:Z51"/>
    <mergeCell ref="A50:C50"/>
    <mergeCell ref="D50:I50"/>
    <mergeCell ref="J50:K50"/>
    <mergeCell ref="L50:T50"/>
    <mergeCell ref="U50:V50"/>
    <mergeCell ref="W50:Z50"/>
    <mergeCell ref="A49:C49"/>
    <mergeCell ref="D49:I49"/>
    <mergeCell ref="J49:K49"/>
    <mergeCell ref="L49:T49"/>
    <mergeCell ref="U49:V49"/>
    <mergeCell ref="W49:Z49"/>
    <mergeCell ref="A48:C48"/>
    <mergeCell ref="D48:I48"/>
    <mergeCell ref="J48:K48"/>
    <mergeCell ref="L48:T48"/>
    <mergeCell ref="U48:V48"/>
    <mergeCell ref="W48:Z48"/>
    <mergeCell ref="A47:C47"/>
    <mergeCell ref="D47:I47"/>
    <mergeCell ref="J47:K47"/>
    <mergeCell ref="L47:T47"/>
    <mergeCell ref="U47:V47"/>
    <mergeCell ref="W47:Z47"/>
    <mergeCell ref="A46:C46"/>
    <mergeCell ref="D46:I46"/>
    <mergeCell ref="J46:K46"/>
    <mergeCell ref="L46:T46"/>
    <mergeCell ref="U46:V46"/>
    <mergeCell ref="W46:Z46"/>
    <mergeCell ref="A45:C45"/>
    <mergeCell ref="D45:I45"/>
    <mergeCell ref="J45:K45"/>
    <mergeCell ref="L45:T45"/>
    <mergeCell ref="U45:V45"/>
    <mergeCell ref="W45:Z45"/>
    <mergeCell ref="A44:C44"/>
    <mergeCell ref="D44:I44"/>
    <mergeCell ref="J44:K44"/>
    <mergeCell ref="L44:T44"/>
    <mergeCell ref="U44:V44"/>
    <mergeCell ref="W44:Z44"/>
    <mergeCell ref="A43:C43"/>
    <mergeCell ref="D43:I43"/>
    <mergeCell ref="J43:K43"/>
    <mergeCell ref="L43:T43"/>
    <mergeCell ref="U43:V43"/>
    <mergeCell ref="W43:Z43"/>
    <mergeCell ref="A42:C42"/>
    <mergeCell ref="D42:I42"/>
    <mergeCell ref="J42:K42"/>
    <mergeCell ref="L42:T42"/>
    <mergeCell ref="U42:V42"/>
    <mergeCell ref="W42:Z42"/>
    <mergeCell ref="A41:C41"/>
    <mergeCell ref="D41:I41"/>
    <mergeCell ref="J41:K41"/>
    <mergeCell ref="L41:T41"/>
    <mergeCell ref="U41:V41"/>
    <mergeCell ref="W41:Z41"/>
    <mergeCell ref="A40:C40"/>
    <mergeCell ref="D40:I40"/>
    <mergeCell ref="J40:K40"/>
    <mergeCell ref="L40:T40"/>
    <mergeCell ref="U40:V40"/>
    <mergeCell ref="W40:Z40"/>
    <mergeCell ref="A39:C39"/>
    <mergeCell ref="D39:I39"/>
    <mergeCell ref="J39:K39"/>
    <mergeCell ref="L39:T39"/>
    <mergeCell ref="U39:V39"/>
    <mergeCell ref="W39:Z39"/>
    <mergeCell ref="A38:C38"/>
    <mergeCell ref="D38:I38"/>
    <mergeCell ref="J38:K38"/>
    <mergeCell ref="L38:T38"/>
    <mergeCell ref="U38:V38"/>
    <mergeCell ref="W38:Z38"/>
    <mergeCell ref="A37:C37"/>
    <mergeCell ref="D37:I37"/>
    <mergeCell ref="J37:K37"/>
    <mergeCell ref="L37:T37"/>
    <mergeCell ref="U37:V37"/>
    <mergeCell ref="W37:Z37"/>
    <mergeCell ref="A36:C36"/>
    <mergeCell ref="D36:I36"/>
    <mergeCell ref="J36:K36"/>
    <mergeCell ref="L36:T36"/>
    <mergeCell ref="U36:V36"/>
    <mergeCell ref="W36:Z36"/>
    <mergeCell ref="A35:C35"/>
    <mergeCell ref="D35:I35"/>
    <mergeCell ref="J35:K35"/>
    <mergeCell ref="L35:T35"/>
    <mergeCell ref="U35:V35"/>
    <mergeCell ref="W35:Z35"/>
    <mergeCell ref="A34:C34"/>
    <mergeCell ref="D34:I34"/>
    <mergeCell ref="J34:K34"/>
    <mergeCell ref="L34:T34"/>
    <mergeCell ref="U34:V34"/>
    <mergeCell ref="W34:Z34"/>
    <mergeCell ref="A33:C33"/>
    <mergeCell ref="D33:I33"/>
    <mergeCell ref="J33:K33"/>
    <mergeCell ref="L33:T33"/>
    <mergeCell ref="U33:V33"/>
    <mergeCell ref="W33:Z33"/>
    <mergeCell ref="A32:C32"/>
    <mergeCell ref="D32:I32"/>
    <mergeCell ref="J32:K32"/>
    <mergeCell ref="L32:T32"/>
    <mergeCell ref="U32:V32"/>
    <mergeCell ref="W32:Z32"/>
    <mergeCell ref="A31:C31"/>
    <mergeCell ref="D31:I31"/>
    <mergeCell ref="J31:K31"/>
    <mergeCell ref="L31:T31"/>
    <mergeCell ref="U31:V31"/>
    <mergeCell ref="W31:Z31"/>
    <mergeCell ref="A30:C30"/>
    <mergeCell ref="D30:I30"/>
    <mergeCell ref="J30:K30"/>
    <mergeCell ref="L30:T30"/>
    <mergeCell ref="U30:V30"/>
    <mergeCell ref="W30:Z30"/>
    <mergeCell ref="A29:C29"/>
    <mergeCell ref="D29:I29"/>
    <mergeCell ref="J29:K29"/>
    <mergeCell ref="L29:T29"/>
    <mergeCell ref="U29:V29"/>
    <mergeCell ref="W29:Z29"/>
    <mergeCell ref="A28:C28"/>
    <mergeCell ref="D28:I28"/>
    <mergeCell ref="J28:K28"/>
    <mergeCell ref="L28:T28"/>
    <mergeCell ref="U28:V28"/>
    <mergeCell ref="W28:Z28"/>
    <mergeCell ref="A27:C27"/>
    <mergeCell ref="D27:I27"/>
    <mergeCell ref="J27:K27"/>
    <mergeCell ref="L27:T27"/>
    <mergeCell ref="U27:V27"/>
    <mergeCell ref="W27:Z27"/>
    <mergeCell ref="A26:C26"/>
    <mergeCell ref="D26:I26"/>
    <mergeCell ref="J26:K26"/>
    <mergeCell ref="L26:T26"/>
    <mergeCell ref="U26:V26"/>
    <mergeCell ref="W26:Z26"/>
    <mergeCell ref="A25:C25"/>
    <mergeCell ref="D25:I25"/>
    <mergeCell ref="J25:K25"/>
    <mergeCell ref="L25:T25"/>
    <mergeCell ref="U25:V25"/>
    <mergeCell ref="W25:Z25"/>
    <mergeCell ref="A24:C24"/>
    <mergeCell ref="D24:I24"/>
    <mergeCell ref="J24:K24"/>
    <mergeCell ref="L24:T24"/>
    <mergeCell ref="U24:V24"/>
    <mergeCell ref="W24:Z24"/>
    <mergeCell ref="A23:C23"/>
    <mergeCell ref="D23:I23"/>
    <mergeCell ref="J23:K23"/>
    <mergeCell ref="L23:T23"/>
    <mergeCell ref="U23:V23"/>
    <mergeCell ref="W23:Z23"/>
    <mergeCell ref="A22:C22"/>
    <mergeCell ref="D22:I22"/>
    <mergeCell ref="J22:K22"/>
    <mergeCell ref="L22:T22"/>
    <mergeCell ref="U22:V22"/>
    <mergeCell ref="W22:Z22"/>
    <mergeCell ref="A21:C21"/>
    <mergeCell ref="D21:I21"/>
    <mergeCell ref="J21:K21"/>
    <mergeCell ref="L21:T21"/>
    <mergeCell ref="U21:V21"/>
    <mergeCell ref="W21:Z21"/>
    <mergeCell ref="A20:C20"/>
    <mergeCell ref="D20:I20"/>
    <mergeCell ref="J20:K20"/>
    <mergeCell ref="L20:T20"/>
    <mergeCell ref="U20:V20"/>
    <mergeCell ref="W20:Z20"/>
    <mergeCell ref="A19:C19"/>
    <mergeCell ref="D19:I19"/>
    <mergeCell ref="J19:K19"/>
    <mergeCell ref="L19:T19"/>
    <mergeCell ref="U19:V19"/>
    <mergeCell ref="W19:Z19"/>
    <mergeCell ref="U16:V16"/>
    <mergeCell ref="W16:Z16"/>
    <mergeCell ref="A15:C15"/>
    <mergeCell ref="D15:I15"/>
    <mergeCell ref="J15:K15"/>
    <mergeCell ref="L15:T15"/>
    <mergeCell ref="U15:V15"/>
    <mergeCell ref="W15:Z15"/>
    <mergeCell ref="A18:C18"/>
    <mergeCell ref="D18:I18"/>
    <mergeCell ref="J18:K18"/>
    <mergeCell ref="L18:T18"/>
    <mergeCell ref="U18:V18"/>
    <mergeCell ref="W18:Z18"/>
    <mergeCell ref="A17:C17"/>
    <mergeCell ref="D17:I17"/>
    <mergeCell ref="J17:K17"/>
    <mergeCell ref="L17:T17"/>
    <mergeCell ref="U17:V17"/>
    <mergeCell ref="W17:Z17"/>
    <mergeCell ref="H5:I5"/>
    <mergeCell ref="H6:I6"/>
    <mergeCell ref="A152:C152"/>
    <mergeCell ref="D152:K152"/>
    <mergeCell ref="L152:T152"/>
    <mergeCell ref="U152:V152"/>
    <mergeCell ref="W152:Z152"/>
    <mergeCell ref="A14:C14"/>
    <mergeCell ref="D14:I14"/>
    <mergeCell ref="J14:K14"/>
    <mergeCell ref="L14:T14"/>
    <mergeCell ref="U14:V14"/>
    <mergeCell ref="W14:Z14"/>
    <mergeCell ref="A12:Z12"/>
    <mergeCell ref="A13:C13"/>
    <mergeCell ref="D13:I13"/>
    <mergeCell ref="J13:K13"/>
    <mergeCell ref="L13:T13"/>
    <mergeCell ref="U13:V13"/>
    <mergeCell ref="W13:Z13"/>
    <mergeCell ref="A16:C16"/>
    <mergeCell ref="D16:I16"/>
    <mergeCell ref="J16:K16"/>
    <mergeCell ref="L16:T16"/>
    <mergeCell ref="W146:Z146"/>
    <mergeCell ref="A146:C146"/>
    <mergeCell ref="A147:C147"/>
    <mergeCell ref="D146:K146"/>
    <mergeCell ref="D147:K147"/>
    <mergeCell ref="L146:T146"/>
    <mergeCell ref="L147:T147"/>
    <mergeCell ref="U146:V146"/>
    <mergeCell ref="U147:V147"/>
    <mergeCell ref="W147:Z147"/>
  </mergeCells>
  <printOptions horizontalCentered="1"/>
  <pageMargins left="0" right="3.937007874015748E-2" top="0.86614173228346458" bottom="1.2204724409448819" header="0.11811023622047245" footer="0.31496062992125984"/>
  <pageSetup paperSize="9" scale="63" fitToHeight="0" orientation="landscape" r:id="rId1"/>
  <headerFooter scaleWithDoc="0">
    <oddHeader>&amp;C&amp;G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1"/>
  <sheetViews>
    <sheetView showGridLines="0" tabSelected="1" zoomScale="85" zoomScaleNormal="85" workbookViewId="0">
      <selection activeCell="M9" sqref="M9"/>
    </sheetView>
  </sheetViews>
  <sheetFormatPr defaultColWidth="9.21875" defaultRowHeight="14.4" x14ac:dyDescent="0.3"/>
  <cols>
    <col min="1" max="1" width="4.77734375" customWidth="1"/>
    <col min="3" max="3" width="7.21875" customWidth="1"/>
    <col min="4" max="8" width="9.6640625" customWidth="1"/>
    <col min="9" max="9" width="16.6640625" customWidth="1"/>
    <col min="10" max="10" width="2.21875" style="2" customWidth="1"/>
    <col min="11" max="11" width="5.44140625" style="2" customWidth="1"/>
    <col min="12" max="20" width="9.6640625" style="2" customWidth="1"/>
    <col min="21" max="21" width="6.77734375" style="2" customWidth="1"/>
    <col min="22" max="23" width="9.6640625" customWidth="1"/>
    <col min="24" max="24" width="8.109375" style="2" customWidth="1"/>
    <col min="25" max="29" width="9.6640625" style="2" customWidth="1"/>
    <col min="30" max="31" width="9.6640625" customWidth="1"/>
    <col min="42" max="42" width="9.6640625" customWidth="1"/>
  </cols>
  <sheetData>
    <row r="1" spans="1:31" ht="18" x14ac:dyDescent="0.35">
      <c r="A1" s="77" t="s">
        <v>443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9"/>
    </row>
    <row r="2" spans="1:31" ht="18" x14ac:dyDescent="0.35">
      <c r="A2" s="80" t="s">
        <v>446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2"/>
    </row>
    <row r="3" spans="1:31" ht="18" x14ac:dyDescent="0.35">
      <c r="A3" s="80" t="s">
        <v>448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31" ht="18" x14ac:dyDescent="0.35">
      <c r="A4" s="83" t="s">
        <v>444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/>
    </row>
    <row r="5" spans="1:3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</row>
    <row r="6" spans="1:31" ht="15.6" x14ac:dyDescent="0.3">
      <c r="A6" s="75" t="s">
        <v>442</v>
      </c>
      <c r="B6" s="75"/>
      <c r="C6" s="75"/>
      <c r="D6" s="75"/>
      <c r="E6" s="75"/>
      <c r="F6" s="75"/>
      <c r="G6" s="75"/>
      <c r="H6" s="110">
        <f>$S$58</f>
        <v>1954585.04</v>
      </c>
      <c r="I6" s="110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4"/>
      <c r="W6" s="14"/>
      <c r="X6" s="16"/>
      <c r="AC6"/>
      <c r="AE6" s="2"/>
    </row>
    <row r="7" spans="1:31" ht="15.6" x14ac:dyDescent="0.3">
      <c r="A7" s="75" t="s">
        <v>394</v>
      </c>
      <c r="B7" s="75"/>
      <c r="C7" s="75"/>
      <c r="D7" s="75"/>
      <c r="E7" s="75"/>
      <c r="F7" s="75"/>
      <c r="G7" s="75"/>
      <c r="H7" s="110">
        <f>$S$64</f>
        <v>99423.87999999999</v>
      </c>
      <c r="I7" s="110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4"/>
      <c r="W7" s="14"/>
      <c r="X7" s="16"/>
      <c r="AC7"/>
      <c r="AE7" s="2"/>
    </row>
    <row r="8" spans="1:31" ht="15.6" x14ac:dyDescent="0.3">
      <c r="A8" s="75" t="s">
        <v>445</v>
      </c>
      <c r="B8" s="75"/>
      <c r="C8" s="75"/>
      <c r="D8" s="75"/>
      <c r="E8" s="75"/>
      <c r="F8" s="75"/>
      <c r="G8" s="75"/>
      <c r="H8" s="110">
        <f>$S$123</f>
        <v>47071.600000000006</v>
      </c>
      <c r="I8" s="110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4"/>
      <c r="W8" s="14"/>
      <c r="X8" s="16"/>
      <c r="AC8"/>
      <c r="AE8" s="2"/>
    </row>
    <row r="9" spans="1:31" ht="15.6" x14ac:dyDescent="0.3">
      <c r="A9" s="75" t="s">
        <v>396</v>
      </c>
      <c r="B9" s="75"/>
      <c r="C9" s="75"/>
      <c r="D9" s="75"/>
      <c r="E9" s="75"/>
      <c r="F9" s="75"/>
      <c r="G9" s="75"/>
      <c r="H9" s="109">
        <f>$S$147</f>
        <v>3867367.7599999993</v>
      </c>
      <c r="I9" s="109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4"/>
      <c r="W9" s="14"/>
      <c r="X9" s="16"/>
      <c r="AC9"/>
      <c r="AE9" s="2"/>
    </row>
    <row r="10" spans="1:31" ht="15.6" x14ac:dyDescent="0.3">
      <c r="A10" s="75" t="s">
        <v>447</v>
      </c>
      <c r="B10" s="75"/>
      <c r="C10" s="75"/>
      <c r="D10" s="75"/>
      <c r="E10" s="75"/>
      <c r="F10" s="75"/>
      <c r="G10" s="75"/>
      <c r="H10" s="109">
        <f>SUM(H6:I9)</f>
        <v>5968448.2799999993</v>
      </c>
      <c r="I10" s="109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4"/>
      <c r="W10" s="14"/>
      <c r="X10" s="16"/>
      <c r="AC10"/>
      <c r="AE10" s="2"/>
    </row>
    <row r="11" spans="1:31" ht="15.6" x14ac:dyDescent="0.3">
      <c r="A11" s="12"/>
      <c r="B11" s="12"/>
      <c r="C11" s="12"/>
      <c r="D11" s="12"/>
      <c r="E11" s="12"/>
      <c r="F11" s="12"/>
      <c r="G11" s="12"/>
      <c r="H11" s="26"/>
      <c r="I11" s="2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4"/>
      <c r="W11" s="14"/>
      <c r="X11" s="16"/>
      <c r="AC11"/>
      <c r="AE11" s="2"/>
    </row>
    <row r="12" spans="1:31" ht="15.6" x14ac:dyDescent="0.3">
      <c r="A12" s="106" t="s">
        <v>441</v>
      </c>
      <c r="B12" s="107"/>
      <c r="C12" s="107"/>
      <c r="D12" s="107"/>
      <c r="E12" s="107"/>
      <c r="F12" s="107"/>
      <c r="G12" s="107"/>
      <c r="H12" s="107"/>
      <c r="I12" s="107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/>
      <c r="Z12"/>
      <c r="AA12"/>
      <c r="AB12"/>
      <c r="AC12"/>
    </row>
    <row r="13" spans="1:31" ht="14.55" customHeight="1" x14ac:dyDescent="0.3">
      <c r="A13" s="108" t="s">
        <v>0</v>
      </c>
      <c r="B13" s="48"/>
      <c r="C13" s="49"/>
      <c r="D13" s="50" t="s">
        <v>28</v>
      </c>
      <c r="E13" s="51"/>
      <c r="F13" s="51"/>
      <c r="G13" s="51"/>
      <c r="H13" s="51"/>
      <c r="I13" s="52"/>
      <c r="J13" s="53" t="s">
        <v>30</v>
      </c>
      <c r="K13" s="54"/>
      <c r="L13" s="54"/>
      <c r="M13" s="54"/>
      <c r="N13" s="54"/>
      <c r="O13" s="54"/>
      <c r="P13" s="54"/>
      <c r="Q13" s="54"/>
      <c r="R13" s="55"/>
      <c r="S13" s="56" t="s">
        <v>31</v>
      </c>
      <c r="T13" s="57"/>
      <c r="U13" s="47" t="s">
        <v>32</v>
      </c>
      <c r="V13" s="48"/>
      <c r="W13" s="48"/>
      <c r="X13" s="105"/>
      <c r="Y13"/>
      <c r="Z13"/>
      <c r="AA13"/>
      <c r="AB13"/>
      <c r="AC13"/>
    </row>
    <row r="14" spans="1:31" x14ac:dyDescent="0.3">
      <c r="A14" s="88" t="s">
        <v>33</v>
      </c>
      <c r="B14" s="28"/>
      <c r="C14" s="28"/>
      <c r="D14" s="40" t="s">
        <v>34</v>
      </c>
      <c r="E14" s="41"/>
      <c r="F14" s="41"/>
      <c r="G14" s="41"/>
      <c r="H14" s="41"/>
      <c r="I14" s="42"/>
      <c r="J14" s="43" t="s">
        <v>35</v>
      </c>
      <c r="K14" s="44"/>
      <c r="L14" s="44"/>
      <c r="M14" s="44"/>
      <c r="N14" s="44"/>
      <c r="O14" s="44"/>
      <c r="P14" s="44"/>
      <c r="Q14" s="44"/>
      <c r="R14" s="45"/>
      <c r="S14" s="30">
        <v>2893.56</v>
      </c>
      <c r="T14" s="30"/>
      <c r="U14" s="28" t="s">
        <v>36</v>
      </c>
      <c r="V14" s="28"/>
      <c r="W14" s="28"/>
      <c r="X14" s="90"/>
      <c r="Y14"/>
      <c r="Z14"/>
      <c r="AA14"/>
      <c r="AB14"/>
      <c r="AC14"/>
    </row>
    <row r="15" spans="1:31" ht="15.45" customHeight="1" x14ac:dyDescent="0.3">
      <c r="A15" s="88" t="s">
        <v>37</v>
      </c>
      <c r="B15" s="28"/>
      <c r="C15" s="28"/>
      <c r="D15" s="40" t="s">
        <v>38</v>
      </c>
      <c r="E15" s="41"/>
      <c r="F15" s="41"/>
      <c r="G15" s="41"/>
      <c r="H15" s="41"/>
      <c r="I15" s="42"/>
      <c r="J15" s="43" t="s">
        <v>39</v>
      </c>
      <c r="K15" s="44"/>
      <c r="L15" s="44"/>
      <c r="M15" s="44"/>
      <c r="N15" s="44"/>
      <c r="O15" s="44"/>
      <c r="P15" s="44"/>
      <c r="Q15" s="44"/>
      <c r="R15" s="45"/>
      <c r="S15" s="30">
        <v>1163.25</v>
      </c>
      <c r="T15" s="30"/>
      <c r="U15" s="28" t="s">
        <v>40</v>
      </c>
      <c r="V15" s="28"/>
      <c r="W15" s="28"/>
      <c r="X15" s="90"/>
      <c r="Y15"/>
      <c r="Z15"/>
      <c r="AA15"/>
      <c r="AB15"/>
      <c r="AC15"/>
    </row>
    <row r="16" spans="1:31" ht="15.45" customHeight="1" x14ac:dyDescent="0.3">
      <c r="A16" s="88" t="s">
        <v>41</v>
      </c>
      <c r="B16" s="28"/>
      <c r="C16" s="28"/>
      <c r="D16" s="40" t="s">
        <v>42</v>
      </c>
      <c r="E16" s="41"/>
      <c r="F16" s="41"/>
      <c r="G16" s="41"/>
      <c r="H16" s="41"/>
      <c r="I16" s="42"/>
      <c r="J16" s="43" t="s">
        <v>44</v>
      </c>
      <c r="K16" s="44"/>
      <c r="L16" s="44"/>
      <c r="M16" s="44"/>
      <c r="N16" s="44"/>
      <c r="O16" s="44"/>
      <c r="P16" s="44"/>
      <c r="Q16" s="44"/>
      <c r="R16" s="45"/>
      <c r="S16" s="30">
        <v>86160</v>
      </c>
      <c r="T16" s="30"/>
      <c r="U16" s="28" t="s">
        <v>45</v>
      </c>
      <c r="V16" s="28"/>
      <c r="W16" s="28"/>
      <c r="X16" s="90"/>
      <c r="Y16"/>
      <c r="Z16"/>
      <c r="AA16"/>
      <c r="AB16"/>
      <c r="AC16"/>
    </row>
    <row r="17" spans="1:29" ht="15.45" customHeight="1" x14ac:dyDescent="0.3">
      <c r="A17" s="88" t="s">
        <v>46</v>
      </c>
      <c r="B17" s="28"/>
      <c r="C17" s="28"/>
      <c r="D17" s="40" t="s">
        <v>47</v>
      </c>
      <c r="E17" s="41"/>
      <c r="F17" s="41"/>
      <c r="G17" s="41"/>
      <c r="H17" s="41"/>
      <c r="I17" s="42"/>
      <c r="J17" s="43" t="s">
        <v>48</v>
      </c>
      <c r="K17" s="44"/>
      <c r="L17" s="44"/>
      <c r="M17" s="44"/>
      <c r="N17" s="44"/>
      <c r="O17" s="44"/>
      <c r="P17" s="44"/>
      <c r="Q17" s="44"/>
      <c r="R17" s="45"/>
      <c r="S17" s="30">
        <v>3429.6</v>
      </c>
      <c r="T17" s="30"/>
      <c r="U17" s="28" t="s">
        <v>49</v>
      </c>
      <c r="V17" s="28"/>
      <c r="W17" s="28"/>
      <c r="X17" s="90"/>
      <c r="Y17"/>
      <c r="Z17"/>
      <c r="AA17"/>
      <c r="AB17"/>
      <c r="AC17"/>
    </row>
    <row r="18" spans="1:29" ht="15.45" customHeight="1" x14ac:dyDescent="0.3">
      <c r="A18" s="88" t="s">
        <v>50</v>
      </c>
      <c r="B18" s="28"/>
      <c r="C18" s="28"/>
      <c r="D18" s="40" t="s">
        <v>51</v>
      </c>
      <c r="E18" s="41"/>
      <c r="F18" s="41"/>
      <c r="G18" s="41"/>
      <c r="H18" s="41"/>
      <c r="I18" s="42"/>
      <c r="J18" s="43" t="s">
        <v>53</v>
      </c>
      <c r="K18" s="44"/>
      <c r="L18" s="44"/>
      <c r="M18" s="44"/>
      <c r="N18" s="44"/>
      <c r="O18" s="44"/>
      <c r="P18" s="44"/>
      <c r="Q18" s="44"/>
      <c r="R18" s="45"/>
      <c r="S18" s="30">
        <v>161.88</v>
      </c>
      <c r="T18" s="30"/>
      <c r="U18" s="28" t="s">
        <v>54</v>
      </c>
      <c r="V18" s="28"/>
      <c r="W18" s="28"/>
      <c r="X18" s="90"/>
      <c r="Y18"/>
      <c r="Z18"/>
      <c r="AA18"/>
      <c r="AB18"/>
      <c r="AC18"/>
    </row>
    <row r="19" spans="1:29" ht="15.45" customHeight="1" x14ac:dyDescent="0.3">
      <c r="A19" s="88" t="s">
        <v>50</v>
      </c>
      <c r="B19" s="28"/>
      <c r="C19" s="28"/>
      <c r="D19" s="40" t="s">
        <v>51</v>
      </c>
      <c r="E19" s="41"/>
      <c r="F19" s="41"/>
      <c r="G19" s="41"/>
      <c r="H19" s="41"/>
      <c r="I19" s="42"/>
      <c r="J19" s="43" t="s">
        <v>55</v>
      </c>
      <c r="K19" s="44"/>
      <c r="L19" s="44"/>
      <c r="M19" s="44"/>
      <c r="N19" s="44"/>
      <c r="O19" s="44"/>
      <c r="P19" s="44"/>
      <c r="Q19" s="44"/>
      <c r="R19" s="45"/>
      <c r="S19" s="30">
        <v>316.02999999999997</v>
      </c>
      <c r="T19" s="30"/>
      <c r="U19" s="28" t="s">
        <v>56</v>
      </c>
      <c r="V19" s="28"/>
      <c r="W19" s="28"/>
      <c r="X19" s="90"/>
      <c r="Y19"/>
      <c r="Z19"/>
      <c r="AA19"/>
      <c r="AB19"/>
      <c r="AC19"/>
    </row>
    <row r="20" spans="1:29" ht="15.45" customHeight="1" x14ac:dyDescent="0.3">
      <c r="A20" s="88" t="s">
        <v>50</v>
      </c>
      <c r="B20" s="28"/>
      <c r="C20" s="28"/>
      <c r="D20" s="40" t="s">
        <v>51</v>
      </c>
      <c r="E20" s="41"/>
      <c r="F20" s="41"/>
      <c r="G20" s="41"/>
      <c r="H20" s="41"/>
      <c r="I20" s="42"/>
      <c r="J20" s="43" t="s">
        <v>57</v>
      </c>
      <c r="K20" s="44"/>
      <c r="L20" s="44"/>
      <c r="M20" s="44"/>
      <c r="N20" s="44"/>
      <c r="O20" s="44"/>
      <c r="P20" s="44"/>
      <c r="Q20" s="44"/>
      <c r="R20" s="45"/>
      <c r="S20" s="30">
        <v>306.99</v>
      </c>
      <c r="T20" s="30"/>
      <c r="U20" s="28" t="s">
        <v>58</v>
      </c>
      <c r="V20" s="28"/>
      <c r="W20" s="28"/>
      <c r="X20" s="90"/>
      <c r="Y20"/>
      <c r="Z20"/>
      <c r="AA20"/>
      <c r="AB20"/>
      <c r="AC20"/>
    </row>
    <row r="21" spans="1:29" ht="15.45" customHeight="1" x14ac:dyDescent="0.3">
      <c r="A21" s="88" t="s">
        <v>50</v>
      </c>
      <c r="B21" s="28"/>
      <c r="C21" s="28"/>
      <c r="D21" s="40" t="s">
        <v>51</v>
      </c>
      <c r="E21" s="41"/>
      <c r="F21" s="41"/>
      <c r="G21" s="41"/>
      <c r="H21" s="41"/>
      <c r="I21" s="42"/>
      <c r="J21" s="43" t="s">
        <v>59</v>
      </c>
      <c r="K21" s="44"/>
      <c r="L21" s="44"/>
      <c r="M21" s="44"/>
      <c r="N21" s="44"/>
      <c r="O21" s="44"/>
      <c r="P21" s="44"/>
      <c r="Q21" s="44"/>
      <c r="R21" s="45"/>
      <c r="S21" s="30">
        <v>5505.03</v>
      </c>
      <c r="T21" s="30"/>
      <c r="U21" s="28" t="s">
        <v>60</v>
      </c>
      <c r="V21" s="28"/>
      <c r="W21" s="28"/>
      <c r="X21" s="90"/>
      <c r="Y21"/>
      <c r="Z21"/>
      <c r="AA21"/>
      <c r="AB21"/>
      <c r="AC21"/>
    </row>
    <row r="22" spans="1:29" ht="15.45" customHeight="1" x14ac:dyDescent="0.3">
      <c r="A22" s="88" t="s">
        <v>50</v>
      </c>
      <c r="B22" s="28"/>
      <c r="C22" s="28"/>
      <c r="D22" s="40" t="s">
        <v>51</v>
      </c>
      <c r="E22" s="41"/>
      <c r="F22" s="41"/>
      <c r="G22" s="41"/>
      <c r="H22" s="41"/>
      <c r="I22" s="42"/>
      <c r="J22" s="43" t="s">
        <v>61</v>
      </c>
      <c r="K22" s="44"/>
      <c r="L22" s="44"/>
      <c r="M22" s="44"/>
      <c r="N22" s="44"/>
      <c r="O22" s="44"/>
      <c r="P22" s="44"/>
      <c r="Q22" s="44"/>
      <c r="R22" s="45"/>
      <c r="S22" s="30">
        <v>241785.19</v>
      </c>
      <c r="T22" s="30"/>
      <c r="U22" s="28" t="s">
        <v>62</v>
      </c>
      <c r="V22" s="28"/>
      <c r="W22" s="28"/>
      <c r="X22" s="90"/>
      <c r="Y22"/>
      <c r="Z22"/>
      <c r="AA22"/>
      <c r="AB22"/>
      <c r="AC22"/>
    </row>
    <row r="23" spans="1:29" ht="15.45" customHeight="1" x14ac:dyDescent="0.3">
      <c r="A23" s="88" t="s">
        <v>63</v>
      </c>
      <c r="B23" s="28"/>
      <c r="C23" s="28"/>
      <c r="D23" s="40" t="s">
        <v>64</v>
      </c>
      <c r="E23" s="41"/>
      <c r="F23" s="41"/>
      <c r="G23" s="41"/>
      <c r="H23" s="41"/>
      <c r="I23" s="42"/>
      <c r="J23" s="43" t="s">
        <v>65</v>
      </c>
      <c r="K23" s="44"/>
      <c r="L23" s="44"/>
      <c r="M23" s="44"/>
      <c r="N23" s="44"/>
      <c r="O23" s="44"/>
      <c r="P23" s="44"/>
      <c r="Q23" s="44"/>
      <c r="R23" s="45"/>
      <c r="S23" s="30">
        <v>348380.63</v>
      </c>
      <c r="T23" s="30"/>
      <c r="U23" s="28" t="s">
        <v>66</v>
      </c>
      <c r="V23" s="28"/>
      <c r="W23" s="28"/>
      <c r="X23" s="90"/>
      <c r="Y23"/>
      <c r="Z23"/>
      <c r="AA23"/>
      <c r="AB23"/>
      <c r="AC23"/>
    </row>
    <row r="24" spans="1:29" ht="15.45" customHeight="1" x14ac:dyDescent="0.3">
      <c r="A24" s="88" t="s">
        <v>67</v>
      </c>
      <c r="B24" s="28"/>
      <c r="C24" s="28"/>
      <c r="D24" s="40" t="s">
        <v>3</v>
      </c>
      <c r="E24" s="41"/>
      <c r="F24" s="41"/>
      <c r="G24" s="41"/>
      <c r="H24" s="41"/>
      <c r="I24" s="42"/>
      <c r="J24" s="43" t="s">
        <v>69</v>
      </c>
      <c r="K24" s="44"/>
      <c r="L24" s="44"/>
      <c r="M24" s="44"/>
      <c r="N24" s="44"/>
      <c r="O24" s="44"/>
      <c r="P24" s="44"/>
      <c r="Q24" s="44"/>
      <c r="R24" s="45"/>
      <c r="S24" s="30">
        <v>12783.3</v>
      </c>
      <c r="T24" s="30"/>
      <c r="U24" s="28" t="s">
        <v>70</v>
      </c>
      <c r="V24" s="28"/>
      <c r="W24" s="28"/>
      <c r="X24" s="90"/>
      <c r="Y24"/>
      <c r="Z24"/>
      <c r="AA24"/>
      <c r="AB24"/>
      <c r="AC24"/>
    </row>
    <row r="25" spans="1:29" ht="15.45" customHeight="1" x14ac:dyDescent="0.3">
      <c r="A25" s="88" t="s">
        <v>71</v>
      </c>
      <c r="B25" s="28"/>
      <c r="C25" s="28"/>
      <c r="D25" s="40" t="s">
        <v>72</v>
      </c>
      <c r="E25" s="41"/>
      <c r="F25" s="41"/>
      <c r="G25" s="41"/>
      <c r="H25" s="41"/>
      <c r="I25" s="42"/>
      <c r="J25" s="43" t="s">
        <v>73</v>
      </c>
      <c r="K25" s="44"/>
      <c r="L25" s="44"/>
      <c r="M25" s="44"/>
      <c r="N25" s="44"/>
      <c r="O25" s="44"/>
      <c r="P25" s="44"/>
      <c r="Q25" s="44"/>
      <c r="R25" s="45"/>
      <c r="S25" s="30">
        <v>38630.400000000001</v>
      </c>
      <c r="T25" s="30"/>
      <c r="U25" s="28" t="s">
        <v>74</v>
      </c>
      <c r="V25" s="28"/>
      <c r="W25" s="28"/>
      <c r="X25" s="90"/>
      <c r="Y25"/>
      <c r="Z25"/>
      <c r="AA25"/>
      <c r="AB25"/>
      <c r="AC25"/>
    </row>
    <row r="26" spans="1:29" ht="15.45" customHeight="1" x14ac:dyDescent="0.3">
      <c r="A26" s="88" t="s">
        <v>75</v>
      </c>
      <c r="B26" s="28"/>
      <c r="C26" s="28"/>
      <c r="D26" s="40" t="s">
        <v>76</v>
      </c>
      <c r="E26" s="41"/>
      <c r="F26" s="41"/>
      <c r="G26" s="41"/>
      <c r="H26" s="41"/>
      <c r="I26" s="42"/>
      <c r="J26" s="43" t="s">
        <v>78</v>
      </c>
      <c r="K26" s="44"/>
      <c r="L26" s="44"/>
      <c r="M26" s="44"/>
      <c r="N26" s="44"/>
      <c r="O26" s="44"/>
      <c r="P26" s="44"/>
      <c r="Q26" s="44"/>
      <c r="R26" s="45"/>
      <c r="S26" s="30">
        <v>10175.84</v>
      </c>
      <c r="T26" s="30"/>
      <c r="U26" s="28" t="s">
        <v>79</v>
      </c>
      <c r="V26" s="28"/>
      <c r="W26" s="28"/>
      <c r="X26" s="90"/>
      <c r="Y26"/>
      <c r="Z26"/>
      <c r="AA26"/>
      <c r="AB26"/>
      <c r="AC26"/>
    </row>
    <row r="27" spans="1:29" ht="15.45" customHeight="1" x14ac:dyDescent="0.3">
      <c r="A27" s="88" t="s">
        <v>80</v>
      </c>
      <c r="B27" s="28"/>
      <c r="C27" s="28"/>
      <c r="D27" s="40" t="s">
        <v>81</v>
      </c>
      <c r="E27" s="41"/>
      <c r="F27" s="41"/>
      <c r="G27" s="41"/>
      <c r="H27" s="41"/>
      <c r="I27" s="42"/>
      <c r="J27" s="43" t="s">
        <v>82</v>
      </c>
      <c r="K27" s="44"/>
      <c r="L27" s="44"/>
      <c r="M27" s="44"/>
      <c r="N27" s="44"/>
      <c r="O27" s="44"/>
      <c r="P27" s="44"/>
      <c r="Q27" s="44"/>
      <c r="R27" s="45"/>
      <c r="S27" s="30">
        <v>7277.86</v>
      </c>
      <c r="T27" s="30"/>
      <c r="U27" s="28" t="s">
        <v>83</v>
      </c>
      <c r="V27" s="28"/>
      <c r="W27" s="28"/>
      <c r="X27" s="90"/>
      <c r="Y27"/>
      <c r="Z27"/>
      <c r="AA27"/>
      <c r="AB27"/>
      <c r="AC27"/>
    </row>
    <row r="28" spans="1:29" ht="15.45" customHeight="1" x14ac:dyDescent="0.3">
      <c r="A28" s="88" t="s">
        <v>80</v>
      </c>
      <c r="B28" s="28"/>
      <c r="C28" s="28"/>
      <c r="D28" s="40" t="s">
        <v>81</v>
      </c>
      <c r="E28" s="41"/>
      <c r="F28" s="41"/>
      <c r="G28" s="41"/>
      <c r="H28" s="41"/>
      <c r="I28" s="42"/>
      <c r="J28" s="43" t="s">
        <v>82</v>
      </c>
      <c r="K28" s="44"/>
      <c r="L28" s="44"/>
      <c r="M28" s="44"/>
      <c r="N28" s="44"/>
      <c r="O28" s="44"/>
      <c r="P28" s="44"/>
      <c r="Q28" s="44"/>
      <c r="R28" s="45"/>
      <c r="S28" s="30">
        <v>4819.96</v>
      </c>
      <c r="T28" s="30"/>
      <c r="U28" s="28" t="s">
        <v>85</v>
      </c>
      <c r="V28" s="28"/>
      <c r="W28" s="28"/>
      <c r="X28" s="90"/>
      <c r="Y28"/>
      <c r="Z28"/>
      <c r="AA28"/>
      <c r="AB28"/>
      <c r="AC28"/>
    </row>
    <row r="29" spans="1:29" ht="15.45" customHeight="1" x14ac:dyDescent="0.3">
      <c r="A29" s="88" t="s">
        <v>86</v>
      </c>
      <c r="B29" s="28"/>
      <c r="C29" s="28"/>
      <c r="D29" s="40" t="s">
        <v>87</v>
      </c>
      <c r="E29" s="41"/>
      <c r="F29" s="41"/>
      <c r="G29" s="41"/>
      <c r="H29" s="41"/>
      <c r="I29" s="42"/>
      <c r="J29" s="43" t="s">
        <v>89</v>
      </c>
      <c r="K29" s="44"/>
      <c r="L29" s="44"/>
      <c r="M29" s="44"/>
      <c r="N29" s="44"/>
      <c r="O29" s="44"/>
      <c r="P29" s="44"/>
      <c r="Q29" s="44"/>
      <c r="R29" s="45"/>
      <c r="S29" s="30">
        <v>673912.42</v>
      </c>
      <c r="T29" s="30"/>
      <c r="U29" s="28" t="s">
        <v>90</v>
      </c>
      <c r="V29" s="28"/>
      <c r="W29" s="28"/>
      <c r="X29" s="90"/>
      <c r="Y29"/>
      <c r="Z29"/>
      <c r="AA29"/>
      <c r="AB29"/>
      <c r="AC29"/>
    </row>
    <row r="30" spans="1:29" ht="15.45" customHeight="1" x14ac:dyDescent="0.3">
      <c r="A30" s="88" t="s">
        <v>91</v>
      </c>
      <c r="B30" s="28"/>
      <c r="C30" s="28"/>
      <c r="D30" s="40" t="s">
        <v>92</v>
      </c>
      <c r="E30" s="41"/>
      <c r="F30" s="41"/>
      <c r="G30" s="41"/>
      <c r="H30" s="41"/>
      <c r="I30" s="42"/>
      <c r="J30" s="43" t="s">
        <v>94</v>
      </c>
      <c r="K30" s="44"/>
      <c r="L30" s="44"/>
      <c r="M30" s="44"/>
      <c r="N30" s="44"/>
      <c r="O30" s="44"/>
      <c r="P30" s="44"/>
      <c r="Q30" s="44"/>
      <c r="R30" s="45"/>
      <c r="S30" s="30">
        <v>311599.96000000002</v>
      </c>
      <c r="T30" s="30"/>
      <c r="U30" s="28" t="s">
        <v>95</v>
      </c>
      <c r="V30" s="28"/>
      <c r="W30" s="28"/>
      <c r="X30" s="90"/>
      <c r="Y30"/>
      <c r="Z30"/>
      <c r="AA30"/>
      <c r="AB30"/>
      <c r="AC30"/>
    </row>
    <row r="31" spans="1:29" ht="15.45" customHeight="1" x14ac:dyDescent="0.3">
      <c r="A31" s="88" t="s">
        <v>96</v>
      </c>
      <c r="B31" s="28"/>
      <c r="C31" s="28"/>
      <c r="D31" s="40" t="s">
        <v>97</v>
      </c>
      <c r="E31" s="41"/>
      <c r="F31" s="41"/>
      <c r="G31" s="41"/>
      <c r="H31" s="41"/>
      <c r="I31" s="42"/>
      <c r="J31" s="43" t="s">
        <v>98</v>
      </c>
      <c r="K31" s="44"/>
      <c r="L31" s="44"/>
      <c r="M31" s="44"/>
      <c r="N31" s="44"/>
      <c r="O31" s="44"/>
      <c r="P31" s="44"/>
      <c r="Q31" s="44"/>
      <c r="R31" s="45"/>
      <c r="S31" s="30">
        <v>566.6</v>
      </c>
      <c r="T31" s="30"/>
      <c r="U31" s="28" t="s">
        <v>99</v>
      </c>
      <c r="V31" s="28"/>
      <c r="W31" s="28"/>
      <c r="X31" s="90"/>
      <c r="Y31"/>
      <c r="Z31"/>
      <c r="AA31"/>
      <c r="AB31"/>
      <c r="AC31"/>
    </row>
    <row r="32" spans="1:29" ht="15.45" customHeight="1" x14ac:dyDescent="0.3">
      <c r="A32" s="88" t="s">
        <v>100</v>
      </c>
      <c r="B32" s="28"/>
      <c r="C32" s="28"/>
      <c r="D32" s="40" t="s">
        <v>101</v>
      </c>
      <c r="E32" s="41"/>
      <c r="F32" s="41"/>
      <c r="G32" s="41"/>
      <c r="H32" s="41"/>
      <c r="I32" s="42"/>
      <c r="J32" s="43" t="s">
        <v>102</v>
      </c>
      <c r="K32" s="44"/>
      <c r="L32" s="44"/>
      <c r="M32" s="44"/>
      <c r="N32" s="44"/>
      <c r="O32" s="44"/>
      <c r="P32" s="44"/>
      <c r="Q32" s="44"/>
      <c r="R32" s="45"/>
      <c r="S32" s="30">
        <v>50082.92</v>
      </c>
      <c r="T32" s="30"/>
      <c r="U32" s="28" t="s">
        <v>103</v>
      </c>
      <c r="V32" s="28"/>
      <c r="W32" s="28"/>
      <c r="X32" s="90"/>
      <c r="Y32"/>
      <c r="Z32"/>
      <c r="AA32"/>
      <c r="AB32"/>
      <c r="AC32"/>
    </row>
    <row r="33" spans="1:29" ht="15.45" customHeight="1" x14ac:dyDescent="0.3">
      <c r="A33" s="88" t="s">
        <v>104</v>
      </c>
      <c r="B33" s="28"/>
      <c r="C33" s="28"/>
      <c r="D33" s="40" t="s">
        <v>105</v>
      </c>
      <c r="E33" s="41"/>
      <c r="F33" s="41"/>
      <c r="G33" s="41"/>
      <c r="H33" s="41"/>
      <c r="I33" s="42"/>
      <c r="J33" s="43" t="s">
        <v>107</v>
      </c>
      <c r="K33" s="44"/>
      <c r="L33" s="44"/>
      <c r="M33" s="44"/>
      <c r="N33" s="44"/>
      <c r="O33" s="44"/>
      <c r="P33" s="44"/>
      <c r="Q33" s="44"/>
      <c r="R33" s="45"/>
      <c r="S33" s="30">
        <v>16524.900000000001</v>
      </c>
      <c r="T33" s="30"/>
      <c r="U33" s="28" t="s">
        <v>108</v>
      </c>
      <c r="V33" s="28"/>
      <c r="W33" s="28"/>
      <c r="X33" s="90"/>
      <c r="Y33"/>
      <c r="Z33"/>
      <c r="AA33"/>
      <c r="AB33"/>
      <c r="AC33"/>
    </row>
    <row r="34" spans="1:29" ht="15.45" customHeight="1" x14ac:dyDescent="0.3">
      <c r="A34" s="88" t="s">
        <v>109</v>
      </c>
      <c r="B34" s="28"/>
      <c r="C34" s="28"/>
      <c r="D34" s="40" t="s">
        <v>110</v>
      </c>
      <c r="E34" s="41"/>
      <c r="F34" s="41"/>
      <c r="G34" s="41"/>
      <c r="H34" s="41"/>
      <c r="I34" s="42"/>
      <c r="J34" s="43" t="s">
        <v>112</v>
      </c>
      <c r="K34" s="44"/>
      <c r="L34" s="44"/>
      <c r="M34" s="44"/>
      <c r="N34" s="44"/>
      <c r="O34" s="44"/>
      <c r="P34" s="44"/>
      <c r="Q34" s="44"/>
      <c r="R34" s="45"/>
      <c r="S34" s="30">
        <v>2026.12</v>
      </c>
      <c r="T34" s="30"/>
      <c r="U34" s="28" t="s">
        <v>113</v>
      </c>
      <c r="V34" s="28"/>
      <c r="W34" s="28"/>
      <c r="X34" s="90"/>
      <c r="Y34"/>
      <c r="Z34"/>
      <c r="AA34"/>
      <c r="AB34"/>
      <c r="AC34"/>
    </row>
    <row r="35" spans="1:29" ht="15.45" customHeight="1" x14ac:dyDescent="0.3">
      <c r="A35" s="88" t="s">
        <v>109</v>
      </c>
      <c r="B35" s="28"/>
      <c r="C35" s="28"/>
      <c r="D35" s="40" t="s">
        <v>110</v>
      </c>
      <c r="E35" s="41"/>
      <c r="F35" s="41"/>
      <c r="G35" s="41"/>
      <c r="H35" s="41"/>
      <c r="I35" s="42"/>
      <c r="J35" s="43" t="s">
        <v>112</v>
      </c>
      <c r="K35" s="44"/>
      <c r="L35" s="44"/>
      <c r="M35" s="44"/>
      <c r="N35" s="44"/>
      <c r="O35" s="44"/>
      <c r="P35" s="44"/>
      <c r="Q35" s="44"/>
      <c r="R35" s="45"/>
      <c r="S35" s="30">
        <v>2026.12</v>
      </c>
      <c r="T35" s="30"/>
      <c r="U35" s="28" t="s">
        <v>114</v>
      </c>
      <c r="V35" s="28"/>
      <c r="W35" s="28"/>
      <c r="X35" s="90"/>
      <c r="Y35"/>
      <c r="Z35"/>
      <c r="AA35"/>
      <c r="AB35"/>
      <c r="AC35"/>
    </row>
    <row r="36" spans="1:29" ht="15.45" customHeight="1" x14ac:dyDescent="0.3">
      <c r="A36" s="88" t="s">
        <v>109</v>
      </c>
      <c r="B36" s="28"/>
      <c r="C36" s="28"/>
      <c r="D36" s="40" t="s">
        <v>110</v>
      </c>
      <c r="E36" s="41"/>
      <c r="F36" s="41"/>
      <c r="G36" s="41"/>
      <c r="H36" s="41"/>
      <c r="I36" s="42"/>
      <c r="J36" s="43" t="s">
        <v>112</v>
      </c>
      <c r="K36" s="44"/>
      <c r="L36" s="44"/>
      <c r="M36" s="44"/>
      <c r="N36" s="44"/>
      <c r="O36" s="44"/>
      <c r="P36" s="44"/>
      <c r="Q36" s="44"/>
      <c r="R36" s="45"/>
      <c r="S36" s="30">
        <v>2026.12</v>
      </c>
      <c r="T36" s="30"/>
      <c r="U36" s="28" t="s">
        <v>115</v>
      </c>
      <c r="V36" s="28"/>
      <c r="W36" s="28"/>
      <c r="X36" s="90"/>
      <c r="Y36"/>
      <c r="Z36"/>
      <c r="AA36"/>
      <c r="AB36"/>
      <c r="AC36"/>
    </row>
    <row r="37" spans="1:29" ht="15.45" customHeight="1" x14ac:dyDescent="0.3">
      <c r="A37" s="88" t="s">
        <v>109</v>
      </c>
      <c r="B37" s="28"/>
      <c r="C37" s="28"/>
      <c r="D37" s="40" t="s">
        <v>110</v>
      </c>
      <c r="E37" s="41"/>
      <c r="F37" s="41"/>
      <c r="G37" s="41"/>
      <c r="H37" s="41"/>
      <c r="I37" s="42"/>
      <c r="J37" s="43" t="s">
        <v>117</v>
      </c>
      <c r="K37" s="44"/>
      <c r="L37" s="44"/>
      <c r="M37" s="44"/>
      <c r="N37" s="44"/>
      <c r="O37" s="44"/>
      <c r="P37" s="44"/>
      <c r="Q37" s="44"/>
      <c r="R37" s="45"/>
      <c r="S37" s="30">
        <v>11457.54</v>
      </c>
      <c r="T37" s="30"/>
      <c r="U37" s="28" t="s">
        <v>118</v>
      </c>
      <c r="V37" s="28"/>
      <c r="W37" s="28"/>
      <c r="X37" s="90"/>
      <c r="Y37"/>
      <c r="Z37"/>
      <c r="AA37"/>
      <c r="AB37"/>
      <c r="AC37"/>
    </row>
    <row r="38" spans="1:29" ht="15.45" customHeight="1" x14ac:dyDescent="0.3">
      <c r="A38" s="88" t="s">
        <v>119</v>
      </c>
      <c r="B38" s="28"/>
      <c r="C38" s="28"/>
      <c r="D38" s="40" t="s">
        <v>120</v>
      </c>
      <c r="E38" s="41"/>
      <c r="F38" s="41"/>
      <c r="G38" s="41"/>
      <c r="H38" s="41"/>
      <c r="I38" s="42"/>
      <c r="J38" s="43" t="s">
        <v>121</v>
      </c>
      <c r="K38" s="44"/>
      <c r="L38" s="44"/>
      <c r="M38" s="44"/>
      <c r="N38" s="44"/>
      <c r="O38" s="44"/>
      <c r="P38" s="44"/>
      <c r="Q38" s="44"/>
      <c r="R38" s="45"/>
      <c r="S38" s="30">
        <v>2176.4499999999998</v>
      </c>
      <c r="T38" s="30"/>
      <c r="U38" s="28" t="s">
        <v>122</v>
      </c>
      <c r="V38" s="28"/>
      <c r="W38" s="28"/>
      <c r="X38" s="90"/>
      <c r="Y38"/>
      <c r="Z38"/>
      <c r="AA38"/>
      <c r="AB38"/>
      <c r="AC38"/>
    </row>
    <row r="39" spans="1:29" ht="15.45" customHeight="1" x14ac:dyDescent="0.3">
      <c r="A39" s="88" t="s">
        <v>123</v>
      </c>
      <c r="B39" s="28"/>
      <c r="C39" s="28"/>
      <c r="D39" s="40" t="s">
        <v>124</v>
      </c>
      <c r="E39" s="41"/>
      <c r="F39" s="41"/>
      <c r="G39" s="41"/>
      <c r="H39" s="41"/>
      <c r="I39" s="42"/>
      <c r="J39" s="43" t="s">
        <v>124</v>
      </c>
      <c r="K39" s="44"/>
      <c r="L39" s="44"/>
      <c r="M39" s="44"/>
      <c r="N39" s="44"/>
      <c r="O39" s="44"/>
      <c r="P39" s="44"/>
      <c r="Q39" s="44"/>
      <c r="R39" s="45"/>
      <c r="S39" s="30">
        <v>320.25</v>
      </c>
      <c r="T39" s="30"/>
      <c r="U39" s="28" t="s">
        <v>125</v>
      </c>
      <c r="V39" s="28"/>
      <c r="W39" s="28"/>
      <c r="X39" s="90"/>
      <c r="Y39"/>
      <c r="Z39"/>
      <c r="AA39"/>
      <c r="AB39"/>
      <c r="AC39"/>
    </row>
    <row r="40" spans="1:29" ht="15.45" customHeight="1" x14ac:dyDescent="0.3">
      <c r="A40" s="88" t="s">
        <v>126</v>
      </c>
      <c r="B40" s="28"/>
      <c r="C40" s="28"/>
      <c r="D40" s="40" t="s">
        <v>127</v>
      </c>
      <c r="E40" s="41"/>
      <c r="F40" s="41"/>
      <c r="G40" s="41"/>
      <c r="H40" s="41"/>
      <c r="I40" s="42"/>
      <c r="J40" s="43" t="s">
        <v>400</v>
      </c>
      <c r="K40" s="44"/>
      <c r="L40" s="44"/>
      <c r="M40" s="44"/>
      <c r="N40" s="44"/>
      <c r="O40" s="44"/>
      <c r="P40" s="44"/>
      <c r="Q40" s="44"/>
      <c r="R40" s="45"/>
      <c r="S40" s="30">
        <v>15552</v>
      </c>
      <c r="T40" s="30"/>
      <c r="U40" s="28" t="s">
        <v>130</v>
      </c>
      <c r="V40" s="28"/>
      <c r="W40" s="28"/>
      <c r="X40" s="90"/>
      <c r="Y40"/>
      <c r="Z40"/>
      <c r="AA40"/>
      <c r="AB40"/>
      <c r="AC40"/>
    </row>
    <row r="41" spans="1:29" ht="15.45" customHeight="1" x14ac:dyDescent="0.3">
      <c r="A41" s="88" t="s">
        <v>126</v>
      </c>
      <c r="B41" s="28"/>
      <c r="C41" s="28"/>
      <c r="D41" s="40" t="s">
        <v>127</v>
      </c>
      <c r="E41" s="41"/>
      <c r="F41" s="41"/>
      <c r="G41" s="41"/>
      <c r="H41" s="41"/>
      <c r="I41" s="42"/>
      <c r="J41" s="43" t="s">
        <v>129</v>
      </c>
      <c r="K41" s="44"/>
      <c r="L41" s="44"/>
      <c r="M41" s="44"/>
      <c r="N41" s="44"/>
      <c r="O41" s="44"/>
      <c r="P41" s="44"/>
      <c r="Q41" s="44"/>
      <c r="R41" s="45"/>
      <c r="S41" s="30">
        <v>1944</v>
      </c>
      <c r="T41" s="30"/>
      <c r="U41" s="28" t="s">
        <v>131</v>
      </c>
      <c r="V41" s="28"/>
      <c r="W41" s="28"/>
      <c r="X41" s="90"/>
      <c r="Y41"/>
      <c r="Z41"/>
      <c r="AA41"/>
      <c r="AB41"/>
      <c r="AC41"/>
    </row>
    <row r="42" spans="1:29" ht="15.45" customHeight="1" x14ac:dyDescent="0.3">
      <c r="A42" s="88" t="s">
        <v>132</v>
      </c>
      <c r="B42" s="28"/>
      <c r="C42" s="28"/>
      <c r="D42" s="40" t="s">
        <v>133</v>
      </c>
      <c r="E42" s="41"/>
      <c r="F42" s="41"/>
      <c r="G42" s="41"/>
      <c r="H42" s="41"/>
      <c r="I42" s="42"/>
      <c r="J42" s="43" t="s">
        <v>134</v>
      </c>
      <c r="K42" s="44"/>
      <c r="L42" s="44"/>
      <c r="M42" s="44"/>
      <c r="N42" s="44"/>
      <c r="O42" s="44"/>
      <c r="P42" s="44"/>
      <c r="Q42" s="44"/>
      <c r="R42" s="45"/>
      <c r="S42" s="30">
        <v>14318.42</v>
      </c>
      <c r="T42" s="30"/>
      <c r="U42" s="28" t="s">
        <v>135</v>
      </c>
      <c r="V42" s="28"/>
      <c r="W42" s="28"/>
      <c r="X42" s="90"/>
      <c r="Y42"/>
      <c r="Z42"/>
      <c r="AA42"/>
      <c r="AB42"/>
      <c r="AC42"/>
    </row>
    <row r="43" spans="1:29" ht="15.45" customHeight="1" x14ac:dyDescent="0.3">
      <c r="A43" s="88" t="s">
        <v>136</v>
      </c>
      <c r="B43" s="28"/>
      <c r="C43" s="28"/>
      <c r="D43" s="40" t="s">
        <v>137</v>
      </c>
      <c r="E43" s="41"/>
      <c r="F43" s="41"/>
      <c r="G43" s="41"/>
      <c r="H43" s="41"/>
      <c r="I43" s="42"/>
      <c r="J43" s="43" t="s">
        <v>138</v>
      </c>
      <c r="K43" s="44"/>
      <c r="L43" s="44"/>
      <c r="M43" s="44"/>
      <c r="N43" s="44"/>
      <c r="O43" s="44"/>
      <c r="P43" s="44"/>
      <c r="Q43" s="44"/>
      <c r="R43" s="45"/>
      <c r="S43" s="30">
        <v>20855.47</v>
      </c>
      <c r="T43" s="30"/>
      <c r="U43" s="28" t="s">
        <v>139</v>
      </c>
      <c r="V43" s="28"/>
      <c r="W43" s="28"/>
      <c r="X43" s="90"/>
      <c r="Y43"/>
      <c r="Z43"/>
      <c r="AA43"/>
      <c r="AB43"/>
      <c r="AC43"/>
    </row>
    <row r="44" spans="1:29" ht="15.45" customHeight="1" x14ac:dyDescent="0.3">
      <c r="A44" s="88" t="s">
        <v>140</v>
      </c>
      <c r="B44" s="28"/>
      <c r="C44" s="28"/>
      <c r="D44" s="40" t="s">
        <v>141</v>
      </c>
      <c r="E44" s="41"/>
      <c r="F44" s="41"/>
      <c r="G44" s="41"/>
      <c r="H44" s="41"/>
      <c r="I44" s="42"/>
      <c r="J44" s="43" t="s">
        <v>143</v>
      </c>
      <c r="K44" s="44"/>
      <c r="L44" s="44"/>
      <c r="M44" s="44"/>
      <c r="N44" s="44"/>
      <c r="O44" s="44"/>
      <c r="P44" s="44"/>
      <c r="Q44" s="44"/>
      <c r="R44" s="45"/>
      <c r="S44" s="30">
        <v>12489.16</v>
      </c>
      <c r="T44" s="30"/>
      <c r="U44" s="28" t="s">
        <v>144</v>
      </c>
      <c r="V44" s="28"/>
      <c r="W44" s="28"/>
      <c r="X44" s="90"/>
      <c r="Y44"/>
      <c r="Z44"/>
      <c r="AA44"/>
      <c r="AB44"/>
      <c r="AC44"/>
    </row>
    <row r="45" spans="1:29" ht="15.45" customHeight="1" x14ac:dyDescent="0.3">
      <c r="A45" s="88" t="s">
        <v>145</v>
      </c>
      <c r="B45" s="28"/>
      <c r="C45" s="28"/>
      <c r="D45" s="40" t="s">
        <v>146</v>
      </c>
      <c r="E45" s="41"/>
      <c r="F45" s="41"/>
      <c r="G45" s="41"/>
      <c r="H45" s="41"/>
      <c r="I45" s="42"/>
      <c r="J45" s="43" t="s">
        <v>148</v>
      </c>
      <c r="K45" s="44"/>
      <c r="L45" s="44"/>
      <c r="M45" s="44"/>
      <c r="N45" s="44"/>
      <c r="O45" s="44"/>
      <c r="P45" s="44"/>
      <c r="Q45" s="44"/>
      <c r="R45" s="45"/>
      <c r="S45" s="30">
        <v>3695.36</v>
      </c>
      <c r="T45" s="30"/>
      <c r="U45" s="28" t="s">
        <v>149</v>
      </c>
      <c r="V45" s="28"/>
      <c r="W45" s="28"/>
      <c r="X45" s="90"/>
      <c r="Y45"/>
      <c r="Z45"/>
      <c r="AA45"/>
      <c r="AB45"/>
      <c r="AC45"/>
    </row>
    <row r="46" spans="1:29" ht="15.45" customHeight="1" x14ac:dyDescent="0.3">
      <c r="A46" s="88" t="s">
        <v>150</v>
      </c>
      <c r="B46" s="28"/>
      <c r="C46" s="28"/>
      <c r="D46" s="40" t="s">
        <v>5</v>
      </c>
      <c r="E46" s="41"/>
      <c r="F46" s="41"/>
      <c r="G46" s="41"/>
      <c r="H46" s="41"/>
      <c r="I46" s="42"/>
      <c r="J46" s="43" t="s">
        <v>152</v>
      </c>
      <c r="K46" s="44"/>
      <c r="L46" s="44"/>
      <c r="M46" s="44"/>
      <c r="N46" s="44"/>
      <c r="O46" s="44"/>
      <c r="P46" s="44"/>
      <c r="Q46" s="44"/>
      <c r="R46" s="45"/>
      <c r="S46" s="30">
        <v>883.22</v>
      </c>
      <c r="T46" s="30"/>
      <c r="U46" s="28" t="s">
        <v>153</v>
      </c>
      <c r="V46" s="28"/>
      <c r="W46" s="28"/>
      <c r="X46" s="90"/>
      <c r="Y46"/>
      <c r="Z46"/>
      <c r="AA46"/>
      <c r="AB46"/>
      <c r="AC46"/>
    </row>
    <row r="47" spans="1:29" ht="15.45" customHeight="1" x14ac:dyDescent="0.3">
      <c r="A47" s="88" t="s">
        <v>154</v>
      </c>
      <c r="B47" s="28"/>
      <c r="C47" s="28"/>
      <c r="D47" s="40" t="s">
        <v>155</v>
      </c>
      <c r="E47" s="41"/>
      <c r="F47" s="41"/>
      <c r="G47" s="41"/>
      <c r="H47" s="41"/>
      <c r="I47" s="42"/>
      <c r="J47" s="43" t="s">
        <v>156</v>
      </c>
      <c r="K47" s="44"/>
      <c r="L47" s="44"/>
      <c r="M47" s="44"/>
      <c r="N47" s="44"/>
      <c r="O47" s="44"/>
      <c r="P47" s="44"/>
      <c r="Q47" s="44"/>
      <c r="R47" s="45"/>
      <c r="S47" s="30">
        <v>2530.92</v>
      </c>
      <c r="T47" s="30"/>
      <c r="U47" s="28" t="s">
        <v>157</v>
      </c>
      <c r="V47" s="28"/>
      <c r="W47" s="28"/>
      <c r="X47" s="90"/>
      <c r="Y47"/>
      <c r="Z47"/>
      <c r="AA47"/>
      <c r="AB47"/>
      <c r="AC47"/>
    </row>
    <row r="48" spans="1:29" ht="15.45" customHeight="1" x14ac:dyDescent="0.3">
      <c r="A48" s="88" t="s">
        <v>158</v>
      </c>
      <c r="B48" s="28"/>
      <c r="C48" s="28"/>
      <c r="D48" s="40" t="s">
        <v>159</v>
      </c>
      <c r="E48" s="41"/>
      <c r="F48" s="41"/>
      <c r="G48" s="41"/>
      <c r="H48" s="41"/>
      <c r="I48" s="42"/>
      <c r="J48" s="43" t="s">
        <v>160</v>
      </c>
      <c r="K48" s="44"/>
      <c r="L48" s="44"/>
      <c r="M48" s="44"/>
      <c r="N48" s="44"/>
      <c r="O48" s="44"/>
      <c r="P48" s="44"/>
      <c r="Q48" s="44"/>
      <c r="R48" s="45"/>
      <c r="S48" s="30">
        <v>2236.7199999999998</v>
      </c>
      <c r="T48" s="30"/>
      <c r="U48" s="28" t="s">
        <v>161</v>
      </c>
      <c r="V48" s="28"/>
      <c r="W48" s="28"/>
      <c r="X48" s="90"/>
      <c r="Y48"/>
      <c r="Z48"/>
      <c r="AA48"/>
      <c r="AB48"/>
      <c r="AC48"/>
    </row>
    <row r="49" spans="1:29" ht="15.45" customHeight="1" x14ac:dyDescent="0.3">
      <c r="A49" s="88" t="s">
        <v>162</v>
      </c>
      <c r="B49" s="28"/>
      <c r="C49" s="28"/>
      <c r="D49" s="40" t="s">
        <v>163</v>
      </c>
      <c r="E49" s="41"/>
      <c r="F49" s="41"/>
      <c r="G49" s="41"/>
      <c r="H49" s="41"/>
      <c r="I49" s="42"/>
      <c r="J49" s="43" t="s">
        <v>164</v>
      </c>
      <c r="K49" s="44"/>
      <c r="L49" s="44"/>
      <c r="M49" s="44"/>
      <c r="N49" s="44"/>
      <c r="O49" s="44"/>
      <c r="P49" s="44"/>
      <c r="Q49" s="44"/>
      <c r="R49" s="45"/>
      <c r="S49" s="30">
        <v>3391.07</v>
      </c>
      <c r="T49" s="30"/>
      <c r="U49" s="28" t="s">
        <v>165</v>
      </c>
      <c r="V49" s="28"/>
      <c r="W49" s="28"/>
      <c r="X49" s="90"/>
      <c r="Y49"/>
      <c r="Z49"/>
      <c r="AA49"/>
      <c r="AB49"/>
      <c r="AC49"/>
    </row>
    <row r="50" spans="1:29" ht="15.45" customHeight="1" x14ac:dyDescent="0.3">
      <c r="A50" s="88" t="s">
        <v>166</v>
      </c>
      <c r="B50" s="28"/>
      <c r="C50" s="28"/>
      <c r="D50" s="40" t="s">
        <v>167</v>
      </c>
      <c r="E50" s="41"/>
      <c r="F50" s="41"/>
      <c r="G50" s="41"/>
      <c r="H50" s="41"/>
      <c r="I50" s="42"/>
      <c r="J50" s="43" t="s">
        <v>168</v>
      </c>
      <c r="K50" s="44"/>
      <c r="L50" s="44"/>
      <c r="M50" s="44"/>
      <c r="N50" s="44"/>
      <c r="O50" s="44"/>
      <c r="P50" s="44"/>
      <c r="Q50" s="44"/>
      <c r="R50" s="45"/>
      <c r="S50" s="30">
        <v>312.19</v>
      </c>
      <c r="T50" s="30"/>
      <c r="U50" s="28" t="s">
        <v>169</v>
      </c>
      <c r="V50" s="28"/>
      <c r="W50" s="28"/>
      <c r="X50" s="90"/>
      <c r="Y50"/>
      <c r="Z50"/>
      <c r="AA50"/>
      <c r="AB50"/>
      <c r="AC50"/>
    </row>
    <row r="51" spans="1:29" ht="15.45" customHeight="1" x14ac:dyDescent="0.3">
      <c r="A51" s="88" t="s">
        <v>166</v>
      </c>
      <c r="B51" s="28"/>
      <c r="C51" s="28"/>
      <c r="D51" s="40" t="s">
        <v>167</v>
      </c>
      <c r="E51" s="41"/>
      <c r="F51" s="41"/>
      <c r="G51" s="41"/>
      <c r="H51" s="41"/>
      <c r="I51" s="42"/>
      <c r="J51" s="43" t="s">
        <v>168</v>
      </c>
      <c r="K51" s="44"/>
      <c r="L51" s="44"/>
      <c r="M51" s="44"/>
      <c r="N51" s="44"/>
      <c r="O51" s="44"/>
      <c r="P51" s="44"/>
      <c r="Q51" s="44"/>
      <c r="R51" s="45"/>
      <c r="S51" s="30">
        <v>254.59</v>
      </c>
      <c r="T51" s="30"/>
      <c r="U51" s="28" t="s">
        <v>170</v>
      </c>
      <c r="V51" s="28"/>
      <c r="W51" s="28"/>
      <c r="X51" s="90"/>
      <c r="Y51"/>
      <c r="Z51"/>
      <c r="AA51"/>
      <c r="AB51"/>
      <c r="AC51"/>
    </row>
    <row r="52" spans="1:29" ht="15.45" customHeight="1" x14ac:dyDescent="0.3">
      <c r="A52" s="88" t="s">
        <v>166</v>
      </c>
      <c r="B52" s="28"/>
      <c r="C52" s="28"/>
      <c r="D52" s="40" t="s">
        <v>167</v>
      </c>
      <c r="E52" s="41"/>
      <c r="F52" s="41"/>
      <c r="G52" s="41"/>
      <c r="H52" s="41"/>
      <c r="I52" s="42"/>
      <c r="J52" s="43" t="s">
        <v>168</v>
      </c>
      <c r="K52" s="44"/>
      <c r="L52" s="44"/>
      <c r="M52" s="44"/>
      <c r="N52" s="44"/>
      <c r="O52" s="44"/>
      <c r="P52" s="44"/>
      <c r="Q52" s="44"/>
      <c r="R52" s="45"/>
      <c r="S52" s="30">
        <v>312.19</v>
      </c>
      <c r="T52" s="30"/>
      <c r="U52" s="28" t="s">
        <v>171</v>
      </c>
      <c r="V52" s="28"/>
      <c r="W52" s="28"/>
      <c r="X52" s="90"/>
      <c r="Y52"/>
      <c r="Z52"/>
      <c r="AA52"/>
      <c r="AB52"/>
      <c r="AC52"/>
    </row>
    <row r="53" spans="1:29" ht="15.45" customHeight="1" x14ac:dyDescent="0.3">
      <c r="A53" s="88" t="s">
        <v>166</v>
      </c>
      <c r="B53" s="28"/>
      <c r="C53" s="28"/>
      <c r="D53" s="40" t="s">
        <v>167</v>
      </c>
      <c r="E53" s="41"/>
      <c r="F53" s="41"/>
      <c r="G53" s="41"/>
      <c r="H53" s="41"/>
      <c r="I53" s="42"/>
      <c r="J53" s="43" t="s">
        <v>168</v>
      </c>
      <c r="K53" s="44"/>
      <c r="L53" s="44"/>
      <c r="M53" s="44"/>
      <c r="N53" s="44"/>
      <c r="O53" s="44"/>
      <c r="P53" s="44"/>
      <c r="Q53" s="44"/>
      <c r="R53" s="45"/>
      <c r="S53" s="30">
        <v>1171</v>
      </c>
      <c r="T53" s="30"/>
      <c r="U53" s="28" t="s">
        <v>172</v>
      </c>
      <c r="V53" s="28"/>
      <c r="W53" s="28"/>
      <c r="X53" s="90"/>
      <c r="Y53"/>
      <c r="Z53"/>
      <c r="AA53"/>
      <c r="AB53"/>
      <c r="AC53"/>
    </row>
    <row r="54" spans="1:29" ht="15.45" customHeight="1" x14ac:dyDescent="0.3">
      <c r="A54" s="88" t="s">
        <v>166</v>
      </c>
      <c r="B54" s="28"/>
      <c r="C54" s="28"/>
      <c r="D54" s="40" t="s">
        <v>167</v>
      </c>
      <c r="E54" s="41"/>
      <c r="F54" s="41"/>
      <c r="G54" s="41"/>
      <c r="H54" s="41"/>
      <c r="I54" s="42"/>
      <c r="J54" s="43" t="s">
        <v>168</v>
      </c>
      <c r="K54" s="44"/>
      <c r="L54" s="44"/>
      <c r="M54" s="44"/>
      <c r="N54" s="44"/>
      <c r="O54" s="44"/>
      <c r="P54" s="44"/>
      <c r="Q54" s="44"/>
      <c r="R54" s="45"/>
      <c r="S54" s="30">
        <v>702.72</v>
      </c>
      <c r="T54" s="30"/>
      <c r="U54" s="28" t="s">
        <v>173</v>
      </c>
      <c r="V54" s="28"/>
      <c r="W54" s="28"/>
      <c r="X54" s="90"/>
      <c r="Y54"/>
      <c r="Z54"/>
      <c r="AA54"/>
      <c r="AB54"/>
      <c r="AC54"/>
    </row>
    <row r="55" spans="1:29" ht="15.45" customHeight="1" x14ac:dyDescent="0.3">
      <c r="A55" s="88" t="s">
        <v>174</v>
      </c>
      <c r="B55" s="28"/>
      <c r="C55" s="28"/>
      <c r="D55" s="40" t="s">
        <v>175</v>
      </c>
      <c r="E55" s="41"/>
      <c r="F55" s="41"/>
      <c r="G55" s="41"/>
      <c r="H55" s="41"/>
      <c r="I55" s="42"/>
      <c r="J55" s="43" t="s">
        <v>177</v>
      </c>
      <c r="K55" s="44"/>
      <c r="L55" s="44"/>
      <c r="M55" s="44"/>
      <c r="N55" s="44"/>
      <c r="O55" s="44"/>
      <c r="P55" s="44"/>
      <c r="Q55" s="44"/>
      <c r="R55" s="45"/>
      <c r="S55" s="30">
        <v>33766.019999999997</v>
      </c>
      <c r="T55" s="30"/>
      <c r="U55" s="28" t="s">
        <v>178</v>
      </c>
      <c r="V55" s="28"/>
      <c r="W55" s="28"/>
      <c r="X55" s="90"/>
      <c r="Y55"/>
      <c r="Z55"/>
      <c r="AA55"/>
      <c r="AB55"/>
      <c r="AC55"/>
    </row>
    <row r="56" spans="1:29" ht="15.45" customHeight="1" x14ac:dyDescent="0.3">
      <c r="A56" s="88" t="s">
        <v>179</v>
      </c>
      <c r="B56" s="28"/>
      <c r="C56" s="28"/>
      <c r="D56" s="40" t="s">
        <v>180</v>
      </c>
      <c r="E56" s="41"/>
      <c r="F56" s="41"/>
      <c r="G56" s="41"/>
      <c r="H56" s="41"/>
      <c r="I56" s="42"/>
      <c r="J56" s="43" t="s">
        <v>180</v>
      </c>
      <c r="K56" s="44"/>
      <c r="L56" s="44"/>
      <c r="M56" s="44"/>
      <c r="N56" s="44"/>
      <c r="O56" s="44"/>
      <c r="P56" s="44"/>
      <c r="Q56" s="44"/>
      <c r="R56" s="45"/>
      <c r="S56" s="30">
        <v>270</v>
      </c>
      <c r="T56" s="30"/>
      <c r="U56" s="28" t="s">
        <v>181</v>
      </c>
      <c r="V56" s="28"/>
      <c r="W56" s="28"/>
      <c r="X56" s="90"/>
      <c r="Y56"/>
      <c r="Z56"/>
      <c r="AA56"/>
      <c r="AB56"/>
      <c r="AC56"/>
    </row>
    <row r="57" spans="1:29" ht="15.45" customHeight="1" x14ac:dyDescent="0.3">
      <c r="A57" s="88" t="s">
        <v>162</v>
      </c>
      <c r="B57" s="28"/>
      <c r="C57" s="28"/>
      <c r="D57" s="29" t="s">
        <v>182</v>
      </c>
      <c r="E57" s="29"/>
      <c r="F57" s="29"/>
      <c r="G57" s="29"/>
      <c r="H57" s="29"/>
      <c r="I57" s="29"/>
      <c r="J57" s="65" t="s">
        <v>184</v>
      </c>
      <c r="K57" s="65"/>
      <c r="L57" s="65"/>
      <c r="M57" s="65"/>
      <c r="N57" s="65"/>
      <c r="O57" s="65"/>
      <c r="P57" s="65"/>
      <c r="Q57" s="65"/>
      <c r="R57" s="65"/>
      <c r="S57" s="30">
        <v>3391.07</v>
      </c>
      <c r="T57" s="30"/>
      <c r="U57" s="28" t="s">
        <v>165</v>
      </c>
      <c r="V57" s="28"/>
      <c r="W57" s="28"/>
      <c r="X57" s="90"/>
      <c r="Y57"/>
      <c r="Z57"/>
      <c r="AA57"/>
      <c r="AB57"/>
      <c r="AC57"/>
    </row>
    <row r="58" spans="1:29" ht="15.45" customHeight="1" x14ac:dyDescent="0.3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91">
        <f>SUM(S14:T57)</f>
        <v>1954585.04</v>
      </c>
      <c r="T58" s="92"/>
      <c r="U58" s="14"/>
      <c r="V58" s="14"/>
      <c r="W58" s="14"/>
      <c r="X58" s="18"/>
      <c r="Y58"/>
      <c r="Z58"/>
      <c r="AA58"/>
      <c r="AB58"/>
      <c r="AC58"/>
    </row>
    <row r="59" spans="1:29" ht="15.6" x14ac:dyDescent="0.3">
      <c r="A59" s="102" t="s">
        <v>410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4"/>
      <c r="Y59"/>
      <c r="Z59" s="4"/>
      <c r="AA59"/>
      <c r="AB59"/>
      <c r="AC59"/>
    </row>
    <row r="60" spans="1:29" x14ac:dyDescent="0.3">
      <c r="A60" s="96" t="s">
        <v>0</v>
      </c>
      <c r="B60" s="61"/>
      <c r="C60" s="61"/>
      <c r="D60" s="62" t="s">
        <v>28</v>
      </c>
      <c r="E60" s="62"/>
      <c r="F60" s="62"/>
      <c r="G60" s="62"/>
      <c r="H60" s="62"/>
      <c r="I60" s="62"/>
      <c r="J60" s="53" t="s">
        <v>30</v>
      </c>
      <c r="K60" s="54"/>
      <c r="L60" s="54"/>
      <c r="M60" s="54"/>
      <c r="N60" s="54"/>
      <c r="O60" s="54"/>
      <c r="P60" s="54"/>
      <c r="Q60" s="54"/>
      <c r="R60" s="54"/>
      <c r="S60" s="63" t="s">
        <v>185</v>
      </c>
      <c r="T60" s="64"/>
      <c r="U60" s="47" t="s">
        <v>32</v>
      </c>
      <c r="V60" s="48"/>
      <c r="W60" s="48"/>
      <c r="X60" s="105"/>
      <c r="Y60"/>
      <c r="Z60"/>
      <c r="AA60"/>
      <c r="AB60"/>
      <c r="AC60"/>
    </row>
    <row r="61" spans="1:29" x14ac:dyDescent="0.3">
      <c r="A61" s="88" t="s">
        <v>186</v>
      </c>
      <c r="B61" s="28"/>
      <c r="C61" s="28"/>
      <c r="D61" s="66" t="s">
        <v>187</v>
      </c>
      <c r="E61" s="66"/>
      <c r="F61" s="66"/>
      <c r="G61" s="66"/>
      <c r="H61" s="66"/>
      <c r="I61" s="66"/>
      <c r="J61" s="67" t="s">
        <v>188</v>
      </c>
      <c r="K61" s="68"/>
      <c r="L61" s="68"/>
      <c r="M61" s="68"/>
      <c r="N61" s="68"/>
      <c r="O61" s="68"/>
      <c r="P61" s="68"/>
      <c r="Q61" s="68"/>
      <c r="R61" s="68"/>
      <c r="S61" s="38">
        <v>93269.2</v>
      </c>
      <c r="T61" s="39"/>
      <c r="U61" s="35" t="s">
        <v>189</v>
      </c>
      <c r="V61" s="36"/>
      <c r="W61" s="36"/>
      <c r="X61" s="101"/>
      <c r="Y61"/>
      <c r="Z61"/>
      <c r="AA61"/>
      <c r="AB61"/>
      <c r="AC61"/>
    </row>
    <row r="62" spans="1:29" x14ac:dyDescent="0.3">
      <c r="A62" s="88" t="s">
        <v>190</v>
      </c>
      <c r="B62" s="28"/>
      <c r="C62" s="28"/>
      <c r="D62" s="66" t="s">
        <v>4</v>
      </c>
      <c r="E62" s="66"/>
      <c r="F62" s="66"/>
      <c r="G62" s="66"/>
      <c r="H62" s="66"/>
      <c r="I62" s="66"/>
      <c r="J62" s="67" t="s">
        <v>191</v>
      </c>
      <c r="K62" s="68"/>
      <c r="L62" s="68"/>
      <c r="M62" s="68"/>
      <c r="N62" s="68"/>
      <c r="O62" s="68"/>
      <c r="P62" s="68"/>
      <c r="Q62" s="68"/>
      <c r="R62" s="68"/>
      <c r="S62" s="38">
        <v>3812.23</v>
      </c>
      <c r="T62" s="39"/>
      <c r="U62" s="35" t="s">
        <v>192</v>
      </c>
      <c r="V62" s="36"/>
      <c r="W62" s="36"/>
      <c r="X62" s="101"/>
      <c r="Y62"/>
      <c r="Z62"/>
      <c r="AA62"/>
      <c r="AB62"/>
      <c r="AC62"/>
    </row>
    <row r="63" spans="1:29" x14ac:dyDescent="0.3">
      <c r="A63" s="88" t="s">
        <v>190</v>
      </c>
      <c r="B63" s="28"/>
      <c r="C63" s="28"/>
      <c r="D63" s="66" t="s">
        <v>4</v>
      </c>
      <c r="E63" s="66"/>
      <c r="F63" s="66"/>
      <c r="G63" s="66"/>
      <c r="H63" s="66"/>
      <c r="I63" s="66"/>
      <c r="J63" s="67" t="s">
        <v>191</v>
      </c>
      <c r="K63" s="68"/>
      <c r="L63" s="68"/>
      <c r="M63" s="68"/>
      <c r="N63" s="68"/>
      <c r="O63" s="68"/>
      <c r="P63" s="68"/>
      <c r="Q63" s="68"/>
      <c r="R63" s="68"/>
      <c r="S63" s="38">
        <v>2342.4499999999998</v>
      </c>
      <c r="T63" s="39"/>
      <c r="U63" s="35" t="s">
        <v>193</v>
      </c>
      <c r="V63" s="36"/>
      <c r="W63" s="36"/>
      <c r="X63" s="101"/>
      <c r="Y63"/>
      <c r="Z63"/>
      <c r="AA63"/>
      <c r="AB63"/>
      <c r="AC63"/>
    </row>
    <row r="64" spans="1:29" x14ac:dyDescent="0.3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73">
        <f>SUM(S61:T63)</f>
        <v>99423.87999999999</v>
      </c>
      <c r="T64" s="74"/>
      <c r="U64" s="14"/>
      <c r="V64" s="14"/>
      <c r="W64" s="14"/>
      <c r="X64" s="18"/>
      <c r="Y64"/>
      <c r="Z64"/>
      <c r="AA64"/>
      <c r="AB64"/>
      <c r="AC64"/>
    </row>
    <row r="65" spans="1:29" ht="15.6" x14ac:dyDescent="0.3">
      <c r="A65" s="98" t="s">
        <v>411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100"/>
      <c r="Y65"/>
      <c r="Z65"/>
      <c r="AA65"/>
      <c r="AB65"/>
      <c r="AC65"/>
    </row>
    <row r="66" spans="1:29" x14ac:dyDescent="0.3">
      <c r="A66" s="96" t="s">
        <v>0</v>
      </c>
      <c r="B66" s="61"/>
      <c r="C66" s="61"/>
      <c r="D66" s="61" t="s">
        <v>194</v>
      </c>
      <c r="E66" s="61"/>
      <c r="F66" s="61"/>
      <c r="G66" s="61"/>
      <c r="H66" s="61"/>
      <c r="I66" s="61"/>
      <c r="J66" s="71" t="s">
        <v>30</v>
      </c>
      <c r="K66" s="71"/>
      <c r="L66" s="71"/>
      <c r="M66" s="71"/>
      <c r="N66" s="71"/>
      <c r="O66" s="71"/>
      <c r="P66" s="71"/>
      <c r="Q66" s="71"/>
      <c r="R66" s="71"/>
      <c r="S66" s="72" t="s">
        <v>196</v>
      </c>
      <c r="T66" s="72"/>
      <c r="U66" s="61" t="s">
        <v>32</v>
      </c>
      <c r="V66" s="61"/>
      <c r="W66" s="61"/>
      <c r="X66" s="97"/>
      <c r="Y66"/>
      <c r="Z66"/>
      <c r="AA66"/>
      <c r="AB66"/>
      <c r="AC66"/>
    </row>
    <row r="67" spans="1:29" ht="15.45" customHeight="1" x14ac:dyDescent="0.3">
      <c r="A67" s="88" t="s">
        <v>197</v>
      </c>
      <c r="B67" s="28"/>
      <c r="C67" s="28"/>
      <c r="D67" s="29" t="s">
        <v>7</v>
      </c>
      <c r="E67" s="29"/>
      <c r="F67" s="29"/>
      <c r="G67" s="29"/>
      <c r="H67" s="29"/>
      <c r="I67" s="29"/>
      <c r="J67" s="65" t="s">
        <v>198</v>
      </c>
      <c r="K67" s="65"/>
      <c r="L67" s="65"/>
      <c r="M67" s="65"/>
      <c r="N67" s="65"/>
      <c r="O67" s="65"/>
      <c r="P67" s="65"/>
      <c r="Q67" s="65"/>
      <c r="R67" s="65"/>
      <c r="S67" s="30">
        <v>114.79</v>
      </c>
      <c r="T67" s="30"/>
      <c r="U67" s="28" t="s">
        <v>199</v>
      </c>
      <c r="V67" s="28"/>
      <c r="W67" s="28"/>
      <c r="X67" s="90"/>
      <c r="Y67"/>
      <c r="Z67"/>
      <c r="AA67"/>
      <c r="AB67"/>
      <c r="AC67"/>
    </row>
    <row r="68" spans="1:29" ht="15.45" customHeight="1" x14ac:dyDescent="0.3">
      <c r="A68" s="88" t="s">
        <v>197</v>
      </c>
      <c r="B68" s="28"/>
      <c r="C68" s="28"/>
      <c r="D68" s="29" t="s">
        <v>7</v>
      </c>
      <c r="E68" s="29"/>
      <c r="F68" s="29"/>
      <c r="G68" s="29"/>
      <c r="H68" s="29"/>
      <c r="I68" s="29"/>
      <c r="J68" s="65" t="s">
        <v>200</v>
      </c>
      <c r="K68" s="65"/>
      <c r="L68" s="65"/>
      <c r="M68" s="65"/>
      <c r="N68" s="65"/>
      <c r="O68" s="65"/>
      <c r="P68" s="65"/>
      <c r="Q68" s="65"/>
      <c r="R68" s="65"/>
      <c r="S68" s="30">
        <v>182.24</v>
      </c>
      <c r="T68" s="30"/>
      <c r="U68" s="28" t="s">
        <v>199</v>
      </c>
      <c r="V68" s="28"/>
      <c r="W68" s="28"/>
      <c r="X68" s="90"/>
      <c r="Y68"/>
      <c r="Z68"/>
      <c r="AA68"/>
      <c r="AB68"/>
      <c r="AC68"/>
    </row>
    <row r="69" spans="1:29" ht="15.45" customHeight="1" x14ac:dyDescent="0.3">
      <c r="A69" s="88" t="s">
        <v>201</v>
      </c>
      <c r="B69" s="28"/>
      <c r="C69" s="28"/>
      <c r="D69" s="29" t="s">
        <v>202</v>
      </c>
      <c r="E69" s="29"/>
      <c r="F69" s="29"/>
      <c r="G69" s="29"/>
      <c r="H69" s="29"/>
      <c r="I69" s="29"/>
      <c r="J69" s="65" t="s">
        <v>203</v>
      </c>
      <c r="K69" s="65"/>
      <c r="L69" s="65"/>
      <c r="M69" s="65"/>
      <c r="N69" s="65"/>
      <c r="O69" s="65"/>
      <c r="P69" s="65"/>
      <c r="Q69" s="65"/>
      <c r="R69" s="65"/>
      <c r="S69" s="30">
        <v>3400.2</v>
      </c>
      <c r="T69" s="30"/>
      <c r="U69" s="28" t="s">
        <v>204</v>
      </c>
      <c r="V69" s="28"/>
      <c r="W69" s="28"/>
      <c r="X69" s="90"/>
      <c r="Y69"/>
      <c r="Z69"/>
      <c r="AA69"/>
      <c r="AB69"/>
      <c r="AC69"/>
    </row>
    <row r="70" spans="1:29" ht="15.45" customHeight="1" x14ac:dyDescent="0.3">
      <c r="A70" s="88" t="s">
        <v>201</v>
      </c>
      <c r="B70" s="28"/>
      <c r="C70" s="28"/>
      <c r="D70" s="29" t="s">
        <v>202</v>
      </c>
      <c r="E70" s="29"/>
      <c r="F70" s="29"/>
      <c r="G70" s="29"/>
      <c r="H70" s="29"/>
      <c r="I70" s="29"/>
      <c r="J70" s="65" t="s">
        <v>203</v>
      </c>
      <c r="K70" s="65"/>
      <c r="L70" s="65"/>
      <c r="M70" s="65"/>
      <c r="N70" s="65"/>
      <c r="O70" s="65"/>
      <c r="P70" s="65"/>
      <c r="Q70" s="65"/>
      <c r="R70" s="65"/>
      <c r="S70" s="30">
        <v>1648.6</v>
      </c>
      <c r="T70" s="30"/>
      <c r="U70" s="28" t="s">
        <v>205</v>
      </c>
      <c r="V70" s="28"/>
      <c r="W70" s="28"/>
      <c r="X70" s="90"/>
      <c r="Y70"/>
      <c r="Z70"/>
      <c r="AA70"/>
      <c r="AB70"/>
      <c r="AC70"/>
    </row>
    <row r="71" spans="1:29" ht="15.45" customHeight="1" x14ac:dyDescent="0.3">
      <c r="A71" s="88" t="s">
        <v>206</v>
      </c>
      <c r="B71" s="28"/>
      <c r="C71" s="28"/>
      <c r="D71" s="29" t="s">
        <v>6</v>
      </c>
      <c r="E71" s="29"/>
      <c r="F71" s="29"/>
      <c r="G71" s="29"/>
      <c r="H71" s="29"/>
      <c r="I71" s="29"/>
      <c r="J71" s="65" t="s">
        <v>207</v>
      </c>
      <c r="K71" s="65"/>
      <c r="L71" s="65"/>
      <c r="M71" s="65"/>
      <c r="N71" s="65"/>
      <c r="O71" s="65"/>
      <c r="P71" s="65"/>
      <c r="Q71" s="65"/>
      <c r="R71" s="65"/>
      <c r="S71" s="30">
        <v>615</v>
      </c>
      <c r="T71" s="30"/>
      <c r="U71" s="28" t="s">
        <v>208</v>
      </c>
      <c r="V71" s="28"/>
      <c r="W71" s="28"/>
      <c r="X71" s="90"/>
      <c r="Y71"/>
      <c r="Z71"/>
      <c r="AA71"/>
      <c r="AB71"/>
      <c r="AC71"/>
    </row>
    <row r="72" spans="1:29" ht="15.45" customHeight="1" x14ac:dyDescent="0.3">
      <c r="A72" s="88" t="s">
        <v>209</v>
      </c>
      <c r="B72" s="28"/>
      <c r="C72" s="28"/>
      <c r="D72" s="29" t="s">
        <v>210</v>
      </c>
      <c r="E72" s="29"/>
      <c r="F72" s="29"/>
      <c r="G72" s="29"/>
      <c r="H72" s="29"/>
      <c r="I72" s="29"/>
      <c r="J72" s="65" t="s">
        <v>211</v>
      </c>
      <c r="K72" s="65"/>
      <c r="L72" s="65"/>
      <c r="M72" s="65"/>
      <c r="N72" s="65"/>
      <c r="O72" s="65"/>
      <c r="P72" s="65"/>
      <c r="Q72" s="65"/>
      <c r="R72" s="65"/>
      <c r="S72" s="30">
        <v>341.36</v>
      </c>
      <c r="T72" s="30"/>
      <c r="U72" s="28" t="s">
        <v>212</v>
      </c>
      <c r="V72" s="28"/>
      <c r="W72" s="28"/>
      <c r="X72" s="90"/>
      <c r="Y72"/>
      <c r="Z72"/>
      <c r="AA72"/>
      <c r="AB72"/>
      <c r="AC72"/>
    </row>
    <row r="73" spans="1:29" ht="15.45" customHeight="1" x14ac:dyDescent="0.3">
      <c r="A73" s="88" t="s">
        <v>209</v>
      </c>
      <c r="B73" s="28"/>
      <c r="C73" s="28"/>
      <c r="D73" s="29" t="s">
        <v>210</v>
      </c>
      <c r="E73" s="29"/>
      <c r="F73" s="29"/>
      <c r="G73" s="29"/>
      <c r="H73" s="29"/>
      <c r="I73" s="29"/>
      <c r="J73" s="65" t="s">
        <v>211</v>
      </c>
      <c r="K73" s="65"/>
      <c r="L73" s="65"/>
      <c r="M73" s="65"/>
      <c r="N73" s="65"/>
      <c r="O73" s="65"/>
      <c r="P73" s="65"/>
      <c r="Q73" s="65"/>
      <c r="R73" s="65"/>
      <c r="S73" s="30">
        <v>370.88</v>
      </c>
      <c r="T73" s="30"/>
      <c r="U73" s="28" t="s">
        <v>213</v>
      </c>
      <c r="V73" s="28"/>
      <c r="W73" s="28"/>
      <c r="X73" s="90"/>
      <c r="Y73"/>
      <c r="Z73"/>
      <c r="AA73"/>
      <c r="AB73"/>
      <c r="AC73"/>
    </row>
    <row r="74" spans="1:29" ht="15.45" customHeight="1" x14ac:dyDescent="0.3">
      <c r="A74" s="88" t="s">
        <v>214</v>
      </c>
      <c r="B74" s="28"/>
      <c r="C74" s="28"/>
      <c r="D74" s="29" t="s">
        <v>215</v>
      </c>
      <c r="E74" s="29"/>
      <c r="F74" s="29"/>
      <c r="G74" s="29"/>
      <c r="H74" s="29"/>
      <c r="I74" s="29"/>
      <c r="J74" s="65" t="s">
        <v>216</v>
      </c>
      <c r="K74" s="65"/>
      <c r="L74" s="65"/>
      <c r="M74" s="65"/>
      <c r="N74" s="65"/>
      <c r="O74" s="65"/>
      <c r="P74" s="65"/>
      <c r="Q74" s="65"/>
      <c r="R74" s="65"/>
      <c r="S74" s="30">
        <v>221.86</v>
      </c>
      <c r="T74" s="30"/>
      <c r="U74" s="28" t="s">
        <v>217</v>
      </c>
      <c r="V74" s="28"/>
      <c r="W74" s="28"/>
      <c r="X74" s="90"/>
      <c r="Y74"/>
      <c r="Z74"/>
      <c r="AA74"/>
      <c r="AB74"/>
      <c r="AC74"/>
    </row>
    <row r="75" spans="1:29" ht="15.45" customHeight="1" x14ac:dyDescent="0.3">
      <c r="A75" s="88" t="s">
        <v>214</v>
      </c>
      <c r="B75" s="28"/>
      <c r="C75" s="28"/>
      <c r="D75" s="29" t="s">
        <v>215</v>
      </c>
      <c r="E75" s="29"/>
      <c r="F75" s="29"/>
      <c r="G75" s="29"/>
      <c r="H75" s="29"/>
      <c r="I75" s="29"/>
      <c r="J75" s="65" t="s">
        <v>216</v>
      </c>
      <c r="K75" s="65"/>
      <c r="L75" s="65"/>
      <c r="M75" s="65"/>
      <c r="N75" s="65"/>
      <c r="O75" s="65"/>
      <c r="P75" s="65"/>
      <c r="Q75" s="65"/>
      <c r="R75" s="65"/>
      <c r="S75" s="30">
        <v>254.54</v>
      </c>
      <c r="T75" s="30"/>
      <c r="U75" s="28" t="s">
        <v>218</v>
      </c>
      <c r="V75" s="28"/>
      <c r="W75" s="28"/>
      <c r="X75" s="90"/>
      <c r="Y75"/>
      <c r="Z75"/>
      <c r="AA75"/>
      <c r="AB75"/>
      <c r="AC75"/>
    </row>
    <row r="76" spans="1:29" ht="15.45" customHeight="1" x14ac:dyDescent="0.3">
      <c r="A76" s="88" t="s">
        <v>219</v>
      </c>
      <c r="B76" s="28"/>
      <c r="C76" s="28"/>
      <c r="D76" s="29" t="s">
        <v>220</v>
      </c>
      <c r="E76" s="29"/>
      <c r="F76" s="29"/>
      <c r="G76" s="29"/>
      <c r="H76" s="29"/>
      <c r="I76" s="29"/>
      <c r="J76" s="65" t="s">
        <v>221</v>
      </c>
      <c r="K76" s="65"/>
      <c r="L76" s="65"/>
      <c r="M76" s="65"/>
      <c r="N76" s="65"/>
      <c r="O76" s="65"/>
      <c r="P76" s="65"/>
      <c r="Q76" s="65"/>
      <c r="R76" s="65"/>
      <c r="S76" s="30">
        <v>21139.08</v>
      </c>
      <c r="T76" s="30"/>
      <c r="U76" s="28" t="s">
        <v>222</v>
      </c>
      <c r="V76" s="28"/>
      <c r="W76" s="28"/>
      <c r="X76" s="90"/>
      <c r="Y76"/>
      <c r="Z76"/>
      <c r="AA76"/>
      <c r="AB76"/>
      <c r="AC76"/>
    </row>
    <row r="77" spans="1:29" ht="15.45" customHeight="1" x14ac:dyDescent="0.3">
      <c r="A77" s="88" t="s">
        <v>223</v>
      </c>
      <c r="B77" s="28"/>
      <c r="C77" s="28"/>
      <c r="D77" s="29" t="s">
        <v>224</v>
      </c>
      <c r="E77" s="29"/>
      <c r="F77" s="29"/>
      <c r="G77" s="29"/>
      <c r="H77" s="29"/>
      <c r="I77" s="29"/>
      <c r="J77" s="65" t="s">
        <v>225</v>
      </c>
      <c r="K77" s="65"/>
      <c r="L77" s="65"/>
      <c r="M77" s="65"/>
      <c r="N77" s="65"/>
      <c r="O77" s="65"/>
      <c r="P77" s="65"/>
      <c r="Q77" s="65"/>
      <c r="R77" s="65"/>
      <c r="S77" s="30">
        <v>3591</v>
      </c>
      <c r="T77" s="30"/>
      <c r="U77" s="28" t="s">
        <v>226</v>
      </c>
      <c r="V77" s="28"/>
      <c r="W77" s="28"/>
      <c r="X77" s="90"/>
      <c r="Y77"/>
      <c r="Z77"/>
      <c r="AA77"/>
      <c r="AB77"/>
      <c r="AC77"/>
    </row>
    <row r="78" spans="1:29" ht="15.45" customHeight="1" x14ac:dyDescent="0.3">
      <c r="A78" s="88" t="s">
        <v>227</v>
      </c>
      <c r="B78" s="28"/>
      <c r="C78" s="28"/>
      <c r="D78" s="29" t="s">
        <v>9</v>
      </c>
      <c r="E78" s="29"/>
      <c r="F78" s="29"/>
      <c r="G78" s="29"/>
      <c r="H78" s="29"/>
      <c r="I78" s="29"/>
      <c r="J78" s="65" t="s">
        <v>228</v>
      </c>
      <c r="K78" s="65"/>
      <c r="L78" s="65"/>
      <c r="M78" s="65"/>
      <c r="N78" s="65"/>
      <c r="O78" s="65"/>
      <c r="P78" s="65"/>
      <c r="Q78" s="65"/>
      <c r="R78" s="65"/>
      <c r="S78" s="30">
        <v>377.5</v>
      </c>
      <c r="T78" s="30"/>
      <c r="U78" s="28" t="s">
        <v>229</v>
      </c>
      <c r="V78" s="28"/>
      <c r="W78" s="28"/>
      <c r="X78" s="90"/>
      <c r="Y78"/>
      <c r="Z78"/>
      <c r="AA78"/>
      <c r="AB78"/>
      <c r="AC78"/>
    </row>
    <row r="79" spans="1:29" ht="15.45" customHeight="1" x14ac:dyDescent="0.3">
      <c r="A79" s="88" t="s">
        <v>230</v>
      </c>
      <c r="B79" s="28"/>
      <c r="C79" s="28"/>
      <c r="D79" s="29" t="s">
        <v>231</v>
      </c>
      <c r="E79" s="29"/>
      <c r="F79" s="29"/>
      <c r="G79" s="29"/>
      <c r="H79" s="29"/>
      <c r="I79" s="29"/>
      <c r="J79" s="65" t="s">
        <v>232</v>
      </c>
      <c r="K79" s="65"/>
      <c r="L79" s="65"/>
      <c r="M79" s="65"/>
      <c r="N79" s="65"/>
      <c r="O79" s="65"/>
      <c r="P79" s="65"/>
      <c r="Q79" s="65"/>
      <c r="R79" s="65"/>
      <c r="S79" s="30">
        <v>354</v>
      </c>
      <c r="T79" s="30"/>
      <c r="U79" s="28" t="s">
        <v>233</v>
      </c>
      <c r="V79" s="28"/>
      <c r="W79" s="28"/>
      <c r="X79" s="90"/>
      <c r="Y79"/>
      <c r="Z79"/>
      <c r="AA79"/>
      <c r="AB79"/>
      <c r="AC79"/>
    </row>
    <row r="80" spans="1:29" ht="15.45" customHeight="1" x14ac:dyDescent="0.3">
      <c r="A80" s="88" t="s">
        <v>234</v>
      </c>
      <c r="B80" s="28"/>
      <c r="C80" s="28"/>
      <c r="D80" s="29" t="s">
        <v>235</v>
      </c>
      <c r="E80" s="29"/>
      <c r="F80" s="29"/>
      <c r="G80" s="29"/>
      <c r="H80" s="29"/>
      <c r="I80" s="29"/>
      <c r="J80" s="65" t="s">
        <v>236</v>
      </c>
      <c r="K80" s="65"/>
      <c r="L80" s="65"/>
      <c r="M80" s="65"/>
      <c r="N80" s="65"/>
      <c r="O80" s="65"/>
      <c r="P80" s="65"/>
      <c r="Q80" s="65"/>
      <c r="R80" s="65"/>
      <c r="S80" s="30">
        <v>797.3</v>
      </c>
      <c r="T80" s="30"/>
      <c r="U80" s="28" t="s">
        <v>237</v>
      </c>
      <c r="V80" s="28"/>
      <c r="W80" s="28"/>
      <c r="X80" s="90"/>
      <c r="Y80"/>
      <c r="Z80"/>
      <c r="AA80"/>
      <c r="AB80"/>
      <c r="AC80"/>
    </row>
    <row r="81" spans="1:29" ht="15.45" customHeight="1" x14ac:dyDescent="0.3">
      <c r="A81" s="88" t="s">
        <v>238</v>
      </c>
      <c r="B81" s="28"/>
      <c r="C81" s="28"/>
      <c r="D81" s="29" t="s">
        <v>239</v>
      </c>
      <c r="E81" s="29"/>
      <c r="F81" s="29"/>
      <c r="G81" s="29"/>
      <c r="H81" s="29"/>
      <c r="I81" s="29"/>
      <c r="J81" s="65" t="s">
        <v>240</v>
      </c>
      <c r="K81" s="65"/>
      <c r="L81" s="65"/>
      <c r="M81" s="65"/>
      <c r="N81" s="65"/>
      <c r="O81" s="65"/>
      <c r="P81" s="65"/>
      <c r="Q81" s="65"/>
      <c r="R81" s="65"/>
      <c r="S81" s="30">
        <v>468</v>
      </c>
      <c r="T81" s="30"/>
      <c r="U81" s="28" t="s">
        <v>401</v>
      </c>
      <c r="V81" s="28"/>
      <c r="W81" s="28"/>
      <c r="X81" s="90"/>
      <c r="Y81"/>
      <c r="Z81"/>
      <c r="AA81"/>
      <c r="AB81"/>
      <c r="AC81"/>
    </row>
    <row r="82" spans="1:29" ht="15.45" customHeight="1" x14ac:dyDescent="0.3">
      <c r="A82" s="88" t="s">
        <v>241</v>
      </c>
      <c r="B82" s="28"/>
      <c r="C82" s="28"/>
      <c r="D82" s="29" t="s">
        <v>19</v>
      </c>
      <c r="E82" s="29"/>
      <c r="F82" s="29"/>
      <c r="G82" s="29"/>
      <c r="H82" s="29"/>
      <c r="I82" s="29"/>
      <c r="J82" s="65" t="s">
        <v>242</v>
      </c>
      <c r="K82" s="65"/>
      <c r="L82" s="65"/>
      <c r="M82" s="65"/>
      <c r="N82" s="65"/>
      <c r="O82" s="65"/>
      <c r="P82" s="65"/>
      <c r="Q82" s="65"/>
      <c r="R82" s="65"/>
      <c r="S82" s="30">
        <v>150</v>
      </c>
      <c r="T82" s="30"/>
      <c r="U82" s="28" t="s">
        <v>243</v>
      </c>
      <c r="V82" s="28"/>
      <c r="W82" s="28"/>
      <c r="X82" s="90"/>
      <c r="Y82"/>
      <c r="Z82"/>
      <c r="AA82"/>
      <c r="AB82"/>
      <c r="AC82"/>
    </row>
    <row r="83" spans="1:29" ht="15.45" customHeight="1" x14ac:dyDescent="0.3">
      <c r="A83" s="88" t="s">
        <v>244</v>
      </c>
      <c r="B83" s="28"/>
      <c r="C83" s="28"/>
      <c r="D83" s="29" t="s">
        <v>20</v>
      </c>
      <c r="E83" s="29"/>
      <c r="F83" s="29"/>
      <c r="G83" s="29"/>
      <c r="H83" s="29"/>
      <c r="I83" s="29"/>
      <c r="J83" s="65" t="s">
        <v>245</v>
      </c>
      <c r="K83" s="65"/>
      <c r="L83" s="65"/>
      <c r="M83" s="65"/>
      <c r="N83" s="65"/>
      <c r="O83" s="65"/>
      <c r="P83" s="65"/>
      <c r="Q83" s="65"/>
      <c r="R83" s="65"/>
      <c r="S83" s="30">
        <v>1777</v>
      </c>
      <c r="T83" s="30"/>
      <c r="U83" s="28" t="s">
        <v>402</v>
      </c>
      <c r="V83" s="28"/>
      <c r="W83" s="28"/>
      <c r="X83" s="90"/>
      <c r="Y83"/>
      <c r="Z83"/>
      <c r="AA83"/>
      <c r="AB83"/>
      <c r="AC83"/>
    </row>
    <row r="84" spans="1:29" ht="15.45" customHeight="1" x14ac:dyDescent="0.3">
      <c r="A84" s="88" t="s">
        <v>246</v>
      </c>
      <c r="B84" s="28"/>
      <c r="C84" s="28"/>
      <c r="D84" s="29" t="s">
        <v>22</v>
      </c>
      <c r="E84" s="29"/>
      <c r="F84" s="29"/>
      <c r="G84" s="29"/>
      <c r="H84" s="29"/>
      <c r="I84" s="29"/>
      <c r="J84" s="65" t="s">
        <v>247</v>
      </c>
      <c r="K84" s="65"/>
      <c r="L84" s="65"/>
      <c r="M84" s="65"/>
      <c r="N84" s="65"/>
      <c r="O84" s="65"/>
      <c r="P84" s="65"/>
      <c r="Q84" s="65"/>
      <c r="R84" s="65"/>
      <c r="S84" s="30">
        <v>686</v>
      </c>
      <c r="T84" s="30"/>
      <c r="U84" s="28" t="s">
        <v>248</v>
      </c>
      <c r="V84" s="28"/>
      <c r="W84" s="28"/>
      <c r="X84" s="90"/>
      <c r="Y84"/>
      <c r="Z84"/>
      <c r="AA84"/>
      <c r="AB84"/>
      <c r="AC84"/>
    </row>
    <row r="85" spans="1:29" ht="15.45" customHeight="1" x14ac:dyDescent="0.3">
      <c r="A85" s="88" t="s">
        <v>246</v>
      </c>
      <c r="B85" s="28"/>
      <c r="C85" s="28"/>
      <c r="D85" s="29" t="s">
        <v>22</v>
      </c>
      <c r="E85" s="29"/>
      <c r="F85" s="29"/>
      <c r="G85" s="29"/>
      <c r="H85" s="29"/>
      <c r="I85" s="29"/>
      <c r="J85" s="65" t="s">
        <v>247</v>
      </c>
      <c r="K85" s="65"/>
      <c r="L85" s="65"/>
      <c r="M85" s="65"/>
      <c r="N85" s="65"/>
      <c r="O85" s="65"/>
      <c r="P85" s="65"/>
      <c r="Q85" s="65"/>
      <c r="R85" s="65"/>
      <c r="S85" s="30">
        <v>686</v>
      </c>
      <c r="T85" s="30"/>
      <c r="U85" s="28" t="s">
        <v>249</v>
      </c>
      <c r="V85" s="28"/>
      <c r="W85" s="28"/>
      <c r="X85" s="90"/>
      <c r="Y85"/>
      <c r="Z85"/>
      <c r="AA85"/>
      <c r="AB85"/>
      <c r="AC85"/>
    </row>
    <row r="86" spans="1:29" ht="15.45" customHeight="1" x14ac:dyDescent="0.3">
      <c r="A86" s="88" t="s">
        <v>250</v>
      </c>
      <c r="B86" s="28"/>
      <c r="C86" s="28"/>
      <c r="D86" s="29" t="s">
        <v>21</v>
      </c>
      <c r="E86" s="29"/>
      <c r="F86" s="29"/>
      <c r="G86" s="29"/>
      <c r="H86" s="29"/>
      <c r="I86" s="29"/>
      <c r="J86" s="65" t="s">
        <v>251</v>
      </c>
      <c r="K86" s="65"/>
      <c r="L86" s="65"/>
      <c r="M86" s="65"/>
      <c r="N86" s="65"/>
      <c r="O86" s="65"/>
      <c r="P86" s="65"/>
      <c r="Q86" s="65"/>
      <c r="R86" s="65"/>
      <c r="S86" s="30">
        <v>885</v>
      </c>
      <c r="T86" s="30"/>
      <c r="U86" s="28" t="s">
        <v>252</v>
      </c>
      <c r="V86" s="28"/>
      <c r="W86" s="28"/>
      <c r="X86" s="90"/>
      <c r="Y86"/>
      <c r="Z86"/>
      <c r="AA86"/>
      <c r="AB86"/>
      <c r="AC86"/>
    </row>
    <row r="87" spans="1:29" ht="15.45" customHeight="1" x14ac:dyDescent="0.3">
      <c r="A87" s="88" t="s">
        <v>253</v>
      </c>
      <c r="B87" s="28"/>
      <c r="C87" s="28"/>
      <c r="D87" s="29" t="s">
        <v>27</v>
      </c>
      <c r="E87" s="29"/>
      <c r="F87" s="29"/>
      <c r="G87" s="29"/>
      <c r="H87" s="29"/>
      <c r="I87" s="29"/>
      <c r="J87" s="65" t="s">
        <v>254</v>
      </c>
      <c r="K87" s="65"/>
      <c r="L87" s="65"/>
      <c r="M87" s="65"/>
      <c r="N87" s="65"/>
      <c r="O87" s="65"/>
      <c r="P87" s="65"/>
      <c r="Q87" s="65"/>
      <c r="R87" s="65"/>
      <c r="S87" s="30">
        <v>715.46</v>
      </c>
      <c r="T87" s="30"/>
      <c r="U87" s="28" t="s">
        <v>255</v>
      </c>
      <c r="V87" s="28"/>
      <c r="W87" s="28"/>
      <c r="X87" s="90"/>
      <c r="Y87"/>
      <c r="Z87"/>
      <c r="AA87"/>
      <c r="AB87"/>
      <c r="AC87"/>
    </row>
    <row r="88" spans="1:29" ht="15.45" customHeight="1" x14ac:dyDescent="0.3">
      <c r="A88" s="88" t="s">
        <v>256</v>
      </c>
      <c r="B88" s="28"/>
      <c r="C88" s="28"/>
      <c r="D88" s="29" t="s">
        <v>257</v>
      </c>
      <c r="E88" s="29"/>
      <c r="F88" s="29"/>
      <c r="G88" s="29"/>
      <c r="H88" s="29"/>
      <c r="I88" s="29"/>
      <c r="J88" s="65" t="s">
        <v>258</v>
      </c>
      <c r="K88" s="65"/>
      <c r="L88" s="65"/>
      <c r="M88" s="65"/>
      <c r="N88" s="65"/>
      <c r="O88" s="65"/>
      <c r="P88" s="65"/>
      <c r="Q88" s="65"/>
      <c r="R88" s="65"/>
      <c r="S88" s="30">
        <v>27.2</v>
      </c>
      <c r="T88" s="30"/>
      <c r="U88" s="28" t="s">
        <v>259</v>
      </c>
      <c r="V88" s="28"/>
      <c r="W88" s="28"/>
      <c r="X88" s="90"/>
      <c r="Y88"/>
      <c r="Z88"/>
      <c r="AA88"/>
      <c r="AB88"/>
      <c r="AC88"/>
    </row>
    <row r="89" spans="1:29" ht="15.45" customHeight="1" x14ac:dyDescent="0.3">
      <c r="A89" s="88" t="s">
        <v>260</v>
      </c>
      <c r="B89" s="28"/>
      <c r="C89" s="28"/>
      <c r="D89" s="29" t="s">
        <v>261</v>
      </c>
      <c r="E89" s="29"/>
      <c r="F89" s="29"/>
      <c r="G89" s="29"/>
      <c r="H89" s="29"/>
      <c r="I89" s="29"/>
      <c r="J89" s="65" t="s">
        <v>262</v>
      </c>
      <c r="K89" s="65"/>
      <c r="L89" s="65"/>
      <c r="M89" s="65"/>
      <c r="N89" s="65"/>
      <c r="O89" s="65"/>
      <c r="P89" s="65"/>
      <c r="Q89" s="65"/>
      <c r="R89" s="65"/>
      <c r="S89" s="30">
        <v>118</v>
      </c>
      <c r="T89" s="30"/>
      <c r="U89" s="28" t="s">
        <v>403</v>
      </c>
      <c r="V89" s="28"/>
      <c r="W89" s="28"/>
      <c r="X89" s="90"/>
      <c r="Y89"/>
      <c r="Z89"/>
      <c r="AA89"/>
      <c r="AB89"/>
      <c r="AC89"/>
    </row>
    <row r="90" spans="1:29" ht="15.45" customHeight="1" x14ac:dyDescent="0.3">
      <c r="A90" s="88" t="s">
        <v>263</v>
      </c>
      <c r="B90" s="28"/>
      <c r="C90" s="28"/>
      <c r="D90" s="29" t="s">
        <v>264</v>
      </c>
      <c r="E90" s="29"/>
      <c r="F90" s="29"/>
      <c r="G90" s="29"/>
      <c r="H90" s="29"/>
      <c r="I90" s="29"/>
      <c r="J90" s="65" t="s">
        <v>198</v>
      </c>
      <c r="K90" s="65"/>
      <c r="L90" s="65"/>
      <c r="M90" s="65"/>
      <c r="N90" s="65"/>
      <c r="O90" s="65"/>
      <c r="P90" s="65"/>
      <c r="Q90" s="65"/>
      <c r="R90" s="65"/>
      <c r="S90" s="30">
        <v>111</v>
      </c>
      <c r="T90" s="30"/>
      <c r="U90" s="28" t="s">
        <v>265</v>
      </c>
      <c r="V90" s="28"/>
      <c r="W90" s="28"/>
      <c r="X90" s="90"/>
      <c r="Y90"/>
      <c r="Z90"/>
      <c r="AA90"/>
      <c r="AB90"/>
      <c r="AC90"/>
    </row>
    <row r="91" spans="1:29" ht="15.45" customHeight="1" x14ac:dyDescent="0.3">
      <c r="A91" s="88" t="s">
        <v>260</v>
      </c>
      <c r="B91" s="28"/>
      <c r="C91" s="28"/>
      <c r="D91" s="29" t="s">
        <v>261</v>
      </c>
      <c r="E91" s="29"/>
      <c r="F91" s="29"/>
      <c r="G91" s="29"/>
      <c r="H91" s="29"/>
      <c r="I91" s="29"/>
      <c r="J91" s="65" t="s">
        <v>266</v>
      </c>
      <c r="K91" s="65"/>
      <c r="L91" s="65"/>
      <c r="M91" s="65"/>
      <c r="N91" s="65"/>
      <c r="O91" s="65"/>
      <c r="P91" s="65"/>
      <c r="Q91" s="65"/>
      <c r="R91" s="65"/>
      <c r="S91" s="30">
        <v>43</v>
      </c>
      <c r="T91" s="30"/>
      <c r="U91" s="28" t="s">
        <v>267</v>
      </c>
      <c r="V91" s="28"/>
      <c r="W91" s="28"/>
      <c r="X91" s="90"/>
      <c r="Y91"/>
      <c r="Z91"/>
      <c r="AA91"/>
      <c r="AB91"/>
      <c r="AC91"/>
    </row>
    <row r="92" spans="1:29" ht="15.45" customHeight="1" x14ac:dyDescent="0.3">
      <c r="A92" s="88" t="s">
        <v>268</v>
      </c>
      <c r="B92" s="28"/>
      <c r="C92" s="28"/>
      <c r="D92" s="29" t="s">
        <v>269</v>
      </c>
      <c r="E92" s="29"/>
      <c r="F92" s="29"/>
      <c r="G92" s="29"/>
      <c r="H92" s="29"/>
      <c r="I92" s="29"/>
      <c r="J92" s="65" t="s">
        <v>270</v>
      </c>
      <c r="K92" s="65"/>
      <c r="L92" s="65"/>
      <c r="M92" s="65"/>
      <c r="N92" s="65"/>
      <c r="O92" s="65"/>
      <c r="P92" s="65"/>
      <c r="Q92" s="65"/>
      <c r="R92" s="65"/>
      <c r="S92" s="30">
        <v>180</v>
      </c>
      <c r="T92" s="30"/>
      <c r="U92" s="28" t="s">
        <v>271</v>
      </c>
      <c r="V92" s="28"/>
      <c r="W92" s="28"/>
      <c r="X92" s="90"/>
      <c r="Y92"/>
      <c r="Z92"/>
      <c r="AA92"/>
      <c r="AB92"/>
      <c r="AC92"/>
    </row>
    <row r="93" spans="1:29" ht="15.45" customHeight="1" x14ac:dyDescent="0.3">
      <c r="A93" s="88" t="s">
        <v>272</v>
      </c>
      <c r="B93" s="28"/>
      <c r="C93" s="28"/>
      <c r="D93" s="29" t="s">
        <v>273</v>
      </c>
      <c r="E93" s="29"/>
      <c r="F93" s="29"/>
      <c r="G93" s="29"/>
      <c r="H93" s="29"/>
      <c r="I93" s="29"/>
      <c r="J93" s="65" t="s">
        <v>274</v>
      </c>
      <c r="K93" s="65"/>
      <c r="L93" s="65"/>
      <c r="M93" s="65"/>
      <c r="N93" s="65"/>
      <c r="O93" s="65"/>
      <c r="P93" s="65"/>
      <c r="Q93" s="65"/>
      <c r="R93" s="65"/>
      <c r="S93" s="30">
        <v>58.65</v>
      </c>
      <c r="T93" s="30"/>
      <c r="U93" s="28" t="s">
        <v>275</v>
      </c>
      <c r="V93" s="28"/>
      <c r="W93" s="28"/>
      <c r="X93" s="90"/>
      <c r="Y93"/>
      <c r="Z93"/>
      <c r="AA93"/>
      <c r="AB93"/>
      <c r="AC93"/>
    </row>
    <row r="94" spans="1:29" ht="15.45" customHeight="1" x14ac:dyDescent="0.3">
      <c r="A94" s="88" t="s">
        <v>260</v>
      </c>
      <c r="B94" s="28"/>
      <c r="C94" s="28"/>
      <c r="D94" s="29" t="s">
        <v>261</v>
      </c>
      <c r="E94" s="29"/>
      <c r="F94" s="29"/>
      <c r="G94" s="29"/>
      <c r="H94" s="29"/>
      <c r="I94" s="29"/>
      <c r="J94" s="65" t="s">
        <v>276</v>
      </c>
      <c r="K94" s="65"/>
      <c r="L94" s="65"/>
      <c r="M94" s="65"/>
      <c r="N94" s="65"/>
      <c r="O94" s="65"/>
      <c r="P94" s="65"/>
      <c r="Q94" s="65"/>
      <c r="R94" s="65"/>
      <c r="S94" s="30">
        <v>18.36</v>
      </c>
      <c r="T94" s="30"/>
      <c r="U94" s="28" t="s">
        <v>277</v>
      </c>
      <c r="V94" s="28"/>
      <c r="W94" s="28"/>
      <c r="X94" s="90"/>
      <c r="Y94"/>
      <c r="Z94"/>
      <c r="AA94"/>
      <c r="AB94"/>
      <c r="AC94"/>
    </row>
    <row r="95" spans="1:29" ht="15.45" customHeight="1" x14ac:dyDescent="0.3">
      <c r="A95" s="88" t="s">
        <v>278</v>
      </c>
      <c r="B95" s="28"/>
      <c r="C95" s="28"/>
      <c r="D95" s="29" t="s">
        <v>279</v>
      </c>
      <c r="E95" s="29"/>
      <c r="F95" s="29"/>
      <c r="G95" s="29"/>
      <c r="H95" s="29"/>
      <c r="I95" s="29"/>
      <c r="J95" s="65" t="s">
        <v>200</v>
      </c>
      <c r="K95" s="65"/>
      <c r="L95" s="65"/>
      <c r="M95" s="65"/>
      <c r="N95" s="65"/>
      <c r="O95" s="65"/>
      <c r="P95" s="65"/>
      <c r="Q95" s="65"/>
      <c r="R95" s="65"/>
      <c r="S95" s="30">
        <v>47</v>
      </c>
      <c r="T95" s="30"/>
      <c r="U95" s="28" t="s">
        <v>280</v>
      </c>
      <c r="V95" s="28"/>
      <c r="W95" s="28"/>
      <c r="X95" s="90"/>
      <c r="Y95"/>
      <c r="Z95"/>
      <c r="AA95"/>
      <c r="AB95"/>
      <c r="AC95"/>
    </row>
    <row r="96" spans="1:29" ht="15.45" customHeight="1" x14ac:dyDescent="0.3">
      <c r="A96" s="88" t="s">
        <v>281</v>
      </c>
      <c r="B96" s="28"/>
      <c r="C96" s="28"/>
      <c r="D96" s="29" t="s">
        <v>282</v>
      </c>
      <c r="E96" s="29"/>
      <c r="F96" s="29"/>
      <c r="G96" s="29"/>
      <c r="H96" s="29"/>
      <c r="I96" s="29"/>
      <c r="J96" s="65" t="s">
        <v>283</v>
      </c>
      <c r="K96" s="65"/>
      <c r="L96" s="65"/>
      <c r="M96" s="65"/>
      <c r="N96" s="65"/>
      <c r="O96" s="65"/>
      <c r="P96" s="65"/>
      <c r="Q96" s="65"/>
      <c r="R96" s="65"/>
      <c r="S96" s="30">
        <v>37.799999999999997</v>
      </c>
      <c r="T96" s="30"/>
      <c r="U96" s="28" t="s">
        <v>284</v>
      </c>
      <c r="V96" s="28"/>
      <c r="W96" s="28"/>
      <c r="X96" s="90"/>
      <c r="Y96"/>
      <c r="Z96"/>
      <c r="AA96"/>
      <c r="AB96"/>
      <c r="AC96"/>
    </row>
    <row r="97" spans="1:29" ht="15.45" customHeight="1" x14ac:dyDescent="0.3">
      <c r="A97" s="88" t="s">
        <v>285</v>
      </c>
      <c r="B97" s="28"/>
      <c r="C97" s="28"/>
      <c r="D97" s="29" t="s">
        <v>286</v>
      </c>
      <c r="E97" s="29"/>
      <c r="F97" s="29"/>
      <c r="G97" s="29"/>
      <c r="H97" s="29"/>
      <c r="I97" s="29"/>
      <c r="J97" s="65" t="s">
        <v>287</v>
      </c>
      <c r="K97" s="65"/>
      <c r="L97" s="65"/>
      <c r="M97" s="65"/>
      <c r="N97" s="65"/>
      <c r="O97" s="65"/>
      <c r="P97" s="65"/>
      <c r="Q97" s="65"/>
      <c r="R97" s="65"/>
      <c r="S97" s="30">
        <v>98</v>
      </c>
      <c r="T97" s="30"/>
      <c r="U97" s="28" t="s">
        <v>288</v>
      </c>
      <c r="V97" s="28"/>
      <c r="W97" s="28"/>
      <c r="X97" s="90"/>
      <c r="Y97"/>
      <c r="Z97"/>
      <c r="AA97"/>
      <c r="AB97"/>
      <c r="AC97"/>
    </row>
    <row r="98" spans="1:29" ht="15.45" customHeight="1" x14ac:dyDescent="0.3">
      <c r="A98" s="88" t="s">
        <v>260</v>
      </c>
      <c r="B98" s="28"/>
      <c r="C98" s="28"/>
      <c r="D98" s="29" t="s">
        <v>261</v>
      </c>
      <c r="E98" s="29"/>
      <c r="F98" s="29"/>
      <c r="G98" s="29"/>
      <c r="H98" s="29"/>
      <c r="I98" s="29"/>
      <c r="J98" s="65" t="s">
        <v>262</v>
      </c>
      <c r="K98" s="65"/>
      <c r="L98" s="65"/>
      <c r="M98" s="65"/>
      <c r="N98" s="65"/>
      <c r="O98" s="65"/>
      <c r="P98" s="65"/>
      <c r="Q98" s="65"/>
      <c r="R98" s="65"/>
      <c r="S98" s="30">
        <v>166</v>
      </c>
      <c r="T98" s="30"/>
      <c r="U98" s="28" t="s">
        <v>289</v>
      </c>
      <c r="V98" s="28"/>
      <c r="W98" s="28"/>
      <c r="X98" s="90"/>
      <c r="Y98"/>
      <c r="Z98"/>
      <c r="AA98"/>
      <c r="AB98"/>
      <c r="AC98"/>
    </row>
    <row r="99" spans="1:29" ht="15.45" customHeight="1" x14ac:dyDescent="0.3">
      <c r="A99" s="88" t="s">
        <v>290</v>
      </c>
      <c r="B99" s="28"/>
      <c r="C99" s="28"/>
      <c r="D99" s="29" t="s">
        <v>291</v>
      </c>
      <c r="E99" s="29"/>
      <c r="F99" s="29"/>
      <c r="G99" s="29"/>
      <c r="H99" s="29"/>
      <c r="I99" s="29"/>
      <c r="J99" s="65" t="s">
        <v>198</v>
      </c>
      <c r="K99" s="65"/>
      <c r="L99" s="65"/>
      <c r="M99" s="65"/>
      <c r="N99" s="65"/>
      <c r="O99" s="65"/>
      <c r="P99" s="65"/>
      <c r="Q99" s="65"/>
      <c r="R99" s="65"/>
      <c r="S99" s="30">
        <v>198.01</v>
      </c>
      <c r="T99" s="30"/>
      <c r="U99" s="28" t="s">
        <v>292</v>
      </c>
      <c r="V99" s="28"/>
      <c r="W99" s="28"/>
      <c r="X99" s="90"/>
      <c r="Y99"/>
      <c r="Z99"/>
      <c r="AA99"/>
      <c r="AB99"/>
      <c r="AC99"/>
    </row>
    <row r="100" spans="1:29" ht="15.45" customHeight="1" x14ac:dyDescent="0.3">
      <c r="A100" s="88" t="s">
        <v>293</v>
      </c>
      <c r="B100" s="28"/>
      <c r="C100" s="28"/>
      <c r="D100" s="29" t="s">
        <v>294</v>
      </c>
      <c r="E100" s="29"/>
      <c r="F100" s="29"/>
      <c r="G100" s="29"/>
      <c r="H100" s="29"/>
      <c r="I100" s="29"/>
      <c r="J100" s="65" t="s">
        <v>295</v>
      </c>
      <c r="K100" s="65"/>
      <c r="L100" s="65"/>
      <c r="M100" s="65"/>
      <c r="N100" s="65"/>
      <c r="O100" s="65"/>
      <c r="P100" s="65"/>
      <c r="Q100" s="65"/>
      <c r="R100" s="65"/>
      <c r="S100" s="30">
        <v>15</v>
      </c>
      <c r="T100" s="30"/>
      <c r="U100" s="28" t="s">
        <v>296</v>
      </c>
      <c r="V100" s="28"/>
      <c r="W100" s="28"/>
      <c r="X100" s="90"/>
      <c r="Y100"/>
      <c r="Z100"/>
      <c r="AA100"/>
      <c r="AB100"/>
      <c r="AC100"/>
    </row>
    <row r="101" spans="1:29" ht="15.45" customHeight="1" x14ac:dyDescent="0.3">
      <c r="A101" s="88" t="s">
        <v>272</v>
      </c>
      <c r="B101" s="28"/>
      <c r="C101" s="28"/>
      <c r="D101" s="29" t="s">
        <v>273</v>
      </c>
      <c r="E101" s="29"/>
      <c r="F101" s="29"/>
      <c r="G101" s="29"/>
      <c r="H101" s="29"/>
      <c r="I101" s="29"/>
      <c r="J101" s="65" t="s">
        <v>274</v>
      </c>
      <c r="K101" s="65"/>
      <c r="L101" s="65"/>
      <c r="M101" s="65"/>
      <c r="N101" s="65"/>
      <c r="O101" s="65"/>
      <c r="P101" s="65"/>
      <c r="Q101" s="65"/>
      <c r="R101" s="65"/>
      <c r="S101" s="30">
        <v>66.239999999999995</v>
      </c>
      <c r="T101" s="30"/>
      <c r="U101" s="28" t="s">
        <v>297</v>
      </c>
      <c r="V101" s="28"/>
      <c r="W101" s="28"/>
      <c r="X101" s="90"/>
      <c r="Y101"/>
      <c r="Z101"/>
      <c r="AA101"/>
      <c r="AB101"/>
      <c r="AC101"/>
    </row>
    <row r="102" spans="1:29" ht="15.45" customHeight="1" x14ac:dyDescent="0.3">
      <c r="A102" s="88" t="s">
        <v>298</v>
      </c>
      <c r="B102" s="28"/>
      <c r="C102" s="28"/>
      <c r="D102" s="29" t="s">
        <v>299</v>
      </c>
      <c r="E102" s="29"/>
      <c r="F102" s="29"/>
      <c r="G102" s="29"/>
      <c r="H102" s="29"/>
      <c r="I102" s="29"/>
      <c r="J102" s="65" t="s">
        <v>274</v>
      </c>
      <c r="K102" s="65"/>
      <c r="L102" s="65"/>
      <c r="M102" s="65"/>
      <c r="N102" s="65"/>
      <c r="O102" s="65"/>
      <c r="P102" s="65"/>
      <c r="Q102" s="65"/>
      <c r="R102" s="65"/>
      <c r="S102" s="30">
        <v>74.58</v>
      </c>
      <c r="T102" s="30"/>
      <c r="U102" s="28" t="s">
        <v>297</v>
      </c>
      <c r="V102" s="28"/>
      <c r="W102" s="28"/>
      <c r="X102" s="90"/>
      <c r="Y102"/>
      <c r="Z102"/>
      <c r="AA102"/>
      <c r="AB102"/>
      <c r="AC102"/>
    </row>
    <row r="103" spans="1:29" ht="15.45" customHeight="1" x14ac:dyDescent="0.3">
      <c r="A103" s="88" t="s">
        <v>300</v>
      </c>
      <c r="B103" s="28"/>
      <c r="C103" s="28"/>
      <c r="D103" s="29" t="s">
        <v>301</v>
      </c>
      <c r="E103" s="29"/>
      <c r="F103" s="29"/>
      <c r="G103" s="29"/>
      <c r="H103" s="29"/>
      <c r="I103" s="29"/>
      <c r="J103" s="65" t="s">
        <v>262</v>
      </c>
      <c r="K103" s="65"/>
      <c r="L103" s="65"/>
      <c r="M103" s="65"/>
      <c r="N103" s="65"/>
      <c r="O103" s="65"/>
      <c r="P103" s="65"/>
      <c r="Q103" s="65"/>
      <c r="R103" s="65"/>
      <c r="S103" s="30">
        <v>39.9</v>
      </c>
      <c r="T103" s="30"/>
      <c r="U103" s="28" t="s">
        <v>302</v>
      </c>
      <c r="V103" s="28"/>
      <c r="W103" s="28"/>
      <c r="X103" s="90"/>
      <c r="Y103"/>
      <c r="Z103"/>
      <c r="AA103"/>
      <c r="AB103"/>
      <c r="AC103"/>
    </row>
    <row r="104" spans="1:29" ht="15.45" customHeight="1" x14ac:dyDescent="0.3">
      <c r="A104" s="88" t="s">
        <v>303</v>
      </c>
      <c r="B104" s="28"/>
      <c r="C104" s="28"/>
      <c r="D104" s="29" t="s">
        <v>304</v>
      </c>
      <c r="E104" s="29"/>
      <c r="F104" s="29"/>
      <c r="G104" s="29"/>
      <c r="H104" s="29"/>
      <c r="I104" s="29"/>
      <c r="J104" s="65" t="s">
        <v>262</v>
      </c>
      <c r="K104" s="65"/>
      <c r="L104" s="65"/>
      <c r="M104" s="65"/>
      <c r="N104" s="65"/>
      <c r="O104" s="65"/>
      <c r="P104" s="65"/>
      <c r="Q104" s="65"/>
      <c r="R104" s="65"/>
      <c r="S104" s="30">
        <v>43.25</v>
      </c>
      <c r="T104" s="30"/>
      <c r="U104" s="28" t="s">
        <v>302</v>
      </c>
      <c r="V104" s="28"/>
      <c r="W104" s="28"/>
      <c r="X104" s="90"/>
      <c r="Y104"/>
      <c r="Z104"/>
      <c r="AA104"/>
      <c r="AB104"/>
      <c r="AC104"/>
    </row>
    <row r="105" spans="1:29" ht="15.45" customHeight="1" x14ac:dyDescent="0.3">
      <c r="A105" s="88" t="s">
        <v>285</v>
      </c>
      <c r="B105" s="28"/>
      <c r="C105" s="28"/>
      <c r="D105" s="29" t="s">
        <v>286</v>
      </c>
      <c r="E105" s="29"/>
      <c r="F105" s="29"/>
      <c r="G105" s="29"/>
      <c r="H105" s="29"/>
      <c r="I105" s="29"/>
      <c r="J105" s="65" t="s">
        <v>200</v>
      </c>
      <c r="K105" s="65"/>
      <c r="L105" s="65"/>
      <c r="M105" s="65"/>
      <c r="N105" s="65"/>
      <c r="O105" s="65"/>
      <c r="P105" s="65"/>
      <c r="Q105" s="65"/>
      <c r="R105" s="65"/>
      <c r="S105" s="30">
        <v>59</v>
      </c>
      <c r="T105" s="30"/>
      <c r="U105" s="28" t="s">
        <v>233</v>
      </c>
      <c r="V105" s="28"/>
      <c r="W105" s="28"/>
      <c r="X105" s="90"/>
      <c r="Y105"/>
      <c r="Z105"/>
      <c r="AA105"/>
      <c r="AB105"/>
      <c r="AC105"/>
    </row>
    <row r="106" spans="1:29" ht="15.45" customHeight="1" x14ac:dyDescent="0.3">
      <c r="A106" s="88" t="s">
        <v>260</v>
      </c>
      <c r="B106" s="28"/>
      <c r="C106" s="28"/>
      <c r="D106" s="29" t="s">
        <v>261</v>
      </c>
      <c r="E106" s="29"/>
      <c r="F106" s="29"/>
      <c r="G106" s="29"/>
      <c r="H106" s="29"/>
      <c r="I106" s="29"/>
      <c r="J106" s="65" t="s">
        <v>228</v>
      </c>
      <c r="K106" s="65"/>
      <c r="L106" s="65"/>
      <c r="M106" s="65"/>
      <c r="N106" s="65"/>
      <c r="O106" s="65"/>
      <c r="P106" s="65"/>
      <c r="Q106" s="65"/>
      <c r="R106" s="65"/>
      <c r="S106" s="30">
        <v>63.84</v>
      </c>
      <c r="T106" s="30"/>
      <c r="U106" s="28" t="s">
        <v>305</v>
      </c>
      <c r="V106" s="28"/>
      <c r="W106" s="28"/>
      <c r="X106" s="90"/>
      <c r="Y106"/>
      <c r="Z106"/>
      <c r="AA106"/>
      <c r="AB106"/>
      <c r="AC106"/>
    </row>
    <row r="107" spans="1:29" ht="15.45" customHeight="1" x14ac:dyDescent="0.3">
      <c r="A107" s="88" t="s">
        <v>306</v>
      </c>
      <c r="B107" s="28"/>
      <c r="C107" s="28"/>
      <c r="D107" s="29" t="s">
        <v>307</v>
      </c>
      <c r="E107" s="29"/>
      <c r="F107" s="29"/>
      <c r="G107" s="29"/>
      <c r="H107" s="29"/>
      <c r="I107" s="29"/>
      <c r="J107" s="65" t="s">
        <v>308</v>
      </c>
      <c r="K107" s="65"/>
      <c r="L107" s="65"/>
      <c r="M107" s="65"/>
      <c r="N107" s="65"/>
      <c r="O107" s="65"/>
      <c r="P107" s="65"/>
      <c r="Q107" s="65"/>
      <c r="R107" s="65"/>
      <c r="S107" s="30">
        <v>65.5</v>
      </c>
      <c r="T107" s="30"/>
      <c r="U107" s="28" t="s">
        <v>309</v>
      </c>
      <c r="V107" s="28"/>
      <c r="W107" s="28"/>
      <c r="X107" s="90"/>
      <c r="Y107"/>
      <c r="Z107"/>
      <c r="AA107"/>
      <c r="AB107"/>
      <c r="AC107"/>
    </row>
    <row r="108" spans="1:29" ht="15.45" customHeight="1" x14ac:dyDescent="0.3">
      <c r="A108" s="88" t="s">
        <v>310</v>
      </c>
      <c r="B108" s="28"/>
      <c r="C108" s="28"/>
      <c r="D108" s="29" t="s">
        <v>311</v>
      </c>
      <c r="E108" s="29"/>
      <c r="F108" s="29"/>
      <c r="G108" s="29"/>
      <c r="H108" s="29"/>
      <c r="I108" s="29"/>
      <c r="J108" s="65" t="s">
        <v>270</v>
      </c>
      <c r="K108" s="65"/>
      <c r="L108" s="65"/>
      <c r="M108" s="65"/>
      <c r="N108" s="65"/>
      <c r="O108" s="65"/>
      <c r="P108" s="65"/>
      <c r="Q108" s="65"/>
      <c r="R108" s="65"/>
      <c r="S108" s="30">
        <v>75</v>
      </c>
      <c r="T108" s="30"/>
      <c r="U108" s="28" t="s">
        <v>312</v>
      </c>
      <c r="V108" s="28"/>
      <c r="W108" s="28"/>
      <c r="X108" s="90"/>
      <c r="Y108"/>
      <c r="Z108"/>
      <c r="AA108"/>
      <c r="AB108"/>
      <c r="AC108"/>
    </row>
    <row r="109" spans="1:29" ht="15.45" customHeight="1" x14ac:dyDescent="0.3">
      <c r="A109" s="88" t="s">
        <v>313</v>
      </c>
      <c r="B109" s="28"/>
      <c r="C109" s="28"/>
      <c r="D109" s="29" t="s">
        <v>314</v>
      </c>
      <c r="E109" s="29"/>
      <c r="F109" s="29"/>
      <c r="G109" s="29"/>
      <c r="H109" s="29"/>
      <c r="I109" s="29"/>
      <c r="J109" s="65" t="s">
        <v>228</v>
      </c>
      <c r="K109" s="65"/>
      <c r="L109" s="65"/>
      <c r="M109" s="65"/>
      <c r="N109" s="65"/>
      <c r="O109" s="65"/>
      <c r="P109" s="65"/>
      <c r="Q109" s="65"/>
      <c r="R109" s="65"/>
      <c r="S109" s="30">
        <v>108</v>
      </c>
      <c r="T109" s="30"/>
      <c r="U109" s="28" t="s">
        <v>404</v>
      </c>
      <c r="V109" s="28"/>
      <c r="W109" s="28"/>
      <c r="X109" s="90"/>
      <c r="Y109"/>
      <c r="Z109"/>
      <c r="AA109"/>
      <c r="AB109"/>
      <c r="AC109"/>
    </row>
    <row r="110" spans="1:29" ht="15.45" customHeight="1" x14ac:dyDescent="0.3">
      <c r="A110" s="88" t="s">
        <v>285</v>
      </c>
      <c r="B110" s="28"/>
      <c r="C110" s="28"/>
      <c r="D110" s="29" t="s">
        <v>315</v>
      </c>
      <c r="E110" s="29"/>
      <c r="F110" s="29"/>
      <c r="G110" s="29"/>
      <c r="H110" s="29"/>
      <c r="I110" s="29"/>
      <c r="J110" s="65" t="s">
        <v>295</v>
      </c>
      <c r="K110" s="65"/>
      <c r="L110" s="65"/>
      <c r="M110" s="65"/>
      <c r="N110" s="65"/>
      <c r="O110" s="65"/>
      <c r="P110" s="65"/>
      <c r="Q110" s="65"/>
      <c r="R110" s="65"/>
      <c r="S110" s="30">
        <v>99</v>
      </c>
      <c r="T110" s="30"/>
      <c r="U110" s="28" t="s">
        <v>316</v>
      </c>
      <c r="V110" s="28"/>
      <c r="W110" s="28"/>
      <c r="X110" s="90"/>
      <c r="Y110"/>
      <c r="Z110"/>
      <c r="AA110"/>
      <c r="AB110"/>
      <c r="AC110"/>
    </row>
    <row r="111" spans="1:29" ht="15.45" customHeight="1" x14ac:dyDescent="0.3">
      <c r="A111" s="88" t="s">
        <v>317</v>
      </c>
      <c r="B111" s="28"/>
      <c r="C111" s="28"/>
      <c r="D111" s="29" t="s">
        <v>318</v>
      </c>
      <c r="E111" s="29"/>
      <c r="F111" s="29"/>
      <c r="G111" s="29"/>
      <c r="H111" s="29"/>
      <c r="I111" s="29"/>
      <c r="J111" s="65" t="s">
        <v>270</v>
      </c>
      <c r="K111" s="65"/>
      <c r="L111" s="65"/>
      <c r="M111" s="65"/>
      <c r="N111" s="65"/>
      <c r="O111" s="65"/>
      <c r="P111" s="65"/>
      <c r="Q111" s="65"/>
      <c r="R111" s="65"/>
      <c r="S111" s="30">
        <v>196.4</v>
      </c>
      <c r="T111" s="30"/>
      <c r="U111" s="28" t="s">
        <v>319</v>
      </c>
      <c r="V111" s="28"/>
      <c r="W111" s="28"/>
      <c r="X111" s="90"/>
      <c r="Y111"/>
      <c r="Z111"/>
      <c r="AA111"/>
      <c r="AB111"/>
      <c r="AC111"/>
    </row>
    <row r="112" spans="1:29" ht="15.45" customHeight="1" x14ac:dyDescent="0.3">
      <c r="A112" s="88" t="s">
        <v>320</v>
      </c>
      <c r="B112" s="28"/>
      <c r="C112" s="28"/>
      <c r="D112" s="29" t="s">
        <v>321</v>
      </c>
      <c r="E112" s="29"/>
      <c r="F112" s="29"/>
      <c r="G112" s="29"/>
      <c r="H112" s="29"/>
      <c r="I112" s="29"/>
      <c r="J112" s="65" t="s">
        <v>200</v>
      </c>
      <c r="K112" s="65"/>
      <c r="L112" s="65"/>
      <c r="M112" s="65"/>
      <c r="N112" s="65"/>
      <c r="O112" s="65"/>
      <c r="P112" s="65"/>
      <c r="Q112" s="65"/>
      <c r="R112" s="65"/>
      <c r="S112" s="30">
        <v>95</v>
      </c>
      <c r="T112" s="30"/>
      <c r="U112" s="28" t="s">
        <v>322</v>
      </c>
      <c r="V112" s="28"/>
      <c r="W112" s="28"/>
      <c r="X112" s="90"/>
      <c r="Y112"/>
      <c r="Z112"/>
      <c r="AA112"/>
      <c r="AB112"/>
      <c r="AC112"/>
    </row>
    <row r="113" spans="1:29" ht="15.45" customHeight="1" x14ac:dyDescent="0.3">
      <c r="A113" s="88" t="s">
        <v>323</v>
      </c>
      <c r="B113" s="28"/>
      <c r="C113" s="28"/>
      <c r="D113" s="29" t="s">
        <v>324</v>
      </c>
      <c r="E113" s="29"/>
      <c r="F113" s="29"/>
      <c r="G113" s="29"/>
      <c r="H113" s="29"/>
      <c r="I113" s="29"/>
      <c r="J113" s="65" t="s">
        <v>200</v>
      </c>
      <c r="K113" s="65"/>
      <c r="L113" s="65"/>
      <c r="M113" s="65"/>
      <c r="N113" s="65"/>
      <c r="O113" s="65"/>
      <c r="P113" s="65"/>
      <c r="Q113" s="65"/>
      <c r="R113" s="65"/>
      <c r="S113" s="30">
        <v>105</v>
      </c>
      <c r="T113" s="30"/>
      <c r="U113" s="28" t="s">
        <v>325</v>
      </c>
      <c r="V113" s="28"/>
      <c r="W113" s="28"/>
      <c r="X113" s="90"/>
      <c r="Y113"/>
      <c r="Z113"/>
      <c r="AA113"/>
      <c r="AB113"/>
      <c r="AC113"/>
    </row>
    <row r="114" spans="1:29" ht="15.45" customHeight="1" x14ac:dyDescent="0.3">
      <c r="A114" s="88" t="s">
        <v>323</v>
      </c>
      <c r="B114" s="28"/>
      <c r="C114" s="28"/>
      <c r="D114" s="29" t="s">
        <v>324</v>
      </c>
      <c r="E114" s="29"/>
      <c r="F114" s="29"/>
      <c r="G114" s="29"/>
      <c r="H114" s="29"/>
      <c r="I114" s="29"/>
      <c r="J114" s="65" t="s">
        <v>198</v>
      </c>
      <c r="K114" s="65"/>
      <c r="L114" s="65"/>
      <c r="M114" s="65"/>
      <c r="N114" s="65"/>
      <c r="O114" s="65"/>
      <c r="P114" s="65"/>
      <c r="Q114" s="65"/>
      <c r="R114" s="65"/>
      <c r="S114" s="30">
        <v>62.5</v>
      </c>
      <c r="T114" s="30"/>
      <c r="U114" s="28" t="s">
        <v>326</v>
      </c>
      <c r="V114" s="28"/>
      <c r="W114" s="28"/>
      <c r="X114" s="90"/>
      <c r="Y114"/>
      <c r="Z114"/>
      <c r="AA114"/>
      <c r="AB114"/>
      <c r="AC114"/>
    </row>
    <row r="115" spans="1:29" ht="15.45" customHeight="1" x14ac:dyDescent="0.3">
      <c r="A115" s="88" t="s">
        <v>263</v>
      </c>
      <c r="B115" s="28"/>
      <c r="C115" s="28"/>
      <c r="D115" s="29" t="s">
        <v>264</v>
      </c>
      <c r="E115" s="29"/>
      <c r="F115" s="29"/>
      <c r="G115" s="29"/>
      <c r="H115" s="29"/>
      <c r="I115" s="29"/>
      <c r="J115" s="65" t="s">
        <v>327</v>
      </c>
      <c r="K115" s="65"/>
      <c r="L115" s="65"/>
      <c r="M115" s="65"/>
      <c r="N115" s="65"/>
      <c r="O115" s="65"/>
      <c r="P115" s="65"/>
      <c r="Q115" s="65"/>
      <c r="R115" s="65"/>
      <c r="S115" s="30">
        <v>84.95</v>
      </c>
      <c r="T115" s="30"/>
      <c r="U115" s="28" t="s">
        <v>405</v>
      </c>
      <c r="V115" s="28"/>
      <c r="W115" s="28"/>
      <c r="X115" s="90"/>
      <c r="Y115"/>
      <c r="Z115"/>
      <c r="AA115"/>
      <c r="AB115"/>
      <c r="AC115"/>
    </row>
    <row r="116" spans="1:29" ht="15.45" customHeight="1" x14ac:dyDescent="0.3">
      <c r="A116" s="88" t="s">
        <v>323</v>
      </c>
      <c r="B116" s="28"/>
      <c r="C116" s="28"/>
      <c r="D116" s="29" t="s">
        <v>324</v>
      </c>
      <c r="E116" s="29"/>
      <c r="F116" s="29"/>
      <c r="G116" s="29"/>
      <c r="H116" s="29"/>
      <c r="I116" s="29"/>
      <c r="J116" s="65" t="s">
        <v>200</v>
      </c>
      <c r="K116" s="65"/>
      <c r="L116" s="65"/>
      <c r="M116" s="65"/>
      <c r="N116" s="65"/>
      <c r="O116" s="65"/>
      <c r="P116" s="65"/>
      <c r="Q116" s="65"/>
      <c r="R116" s="65"/>
      <c r="S116" s="30">
        <v>372</v>
      </c>
      <c r="T116" s="30"/>
      <c r="U116" s="28" t="s">
        <v>328</v>
      </c>
      <c r="V116" s="28"/>
      <c r="W116" s="28"/>
      <c r="X116" s="90"/>
      <c r="Y116"/>
      <c r="Z116"/>
      <c r="AA116"/>
      <c r="AB116"/>
      <c r="AC116"/>
    </row>
    <row r="117" spans="1:29" ht="15.45" customHeight="1" x14ac:dyDescent="0.3">
      <c r="A117" s="88" t="s">
        <v>263</v>
      </c>
      <c r="B117" s="28"/>
      <c r="C117" s="28"/>
      <c r="D117" s="29" t="s">
        <v>264</v>
      </c>
      <c r="E117" s="29"/>
      <c r="F117" s="29"/>
      <c r="G117" s="29"/>
      <c r="H117" s="29"/>
      <c r="I117" s="29"/>
      <c r="J117" s="65" t="s">
        <v>327</v>
      </c>
      <c r="K117" s="65"/>
      <c r="L117" s="65"/>
      <c r="M117" s="65"/>
      <c r="N117" s="65"/>
      <c r="O117" s="65"/>
      <c r="P117" s="65"/>
      <c r="Q117" s="65"/>
      <c r="R117" s="65"/>
      <c r="S117" s="30">
        <v>39.4</v>
      </c>
      <c r="T117" s="30"/>
      <c r="U117" s="28" t="s">
        <v>329</v>
      </c>
      <c r="V117" s="28"/>
      <c r="W117" s="28"/>
      <c r="X117" s="90"/>
      <c r="Y117"/>
      <c r="Z117"/>
      <c r="AA117"/>
      <c r="AB117"/>
      <c r="AC117"/>
    </row>
    <row r="118" spans="1:29" ht="15.45" customHeight="1" x14ac:dyDescent="0.3">
      <c r="A118" s="88" t="s">
        <v>330</v>
      </c>
      <c r="B118" s="28"/>
      <c r="C118" s="28"/>
      <c r="D118" s="29" t="s">
        <v>331</v>
      </c>
      <c r="E118" s="29"/>
      <c r="F118" s="29"/>
      <c r="G118" s="29"/>
      <c r="H118" s="29"/>
      <c r="I118" s="29"/>
      <c r="J118" s="65" t="s">
        <v>228</v>
      </c>
      <c r="K118" s="65"/>
      <c r="L118" s="65"/>
      <c r="M118" s="65"/>
      <c r="N118" s="65"/>
      <c r="O118" s="65"/>
      <c r="P118" s="65"/>
      <c r="Q118" s="65"/>
      <c r="R118" s="65"/>
      <c r="S118" s="30">
        <v>50</v>
      </c>
      <c r="T118" s="30"/>
      <c r="U118" s="28" t="s">
        <v>332</v>
      </c>
      <c r="V118" s="28"/>
      <c r="W118" s="28"/>
      <c r="X118" s="90"/>
      <c r="Y118"/>
      <c r="Z118"/>
      <c r="AA118"/>
      <c r="AB118"/>
      <c r="AC118"/>
    </row>
    <row r="119" spans="1:29" ht="15.45" customHeight="1" x14ac:dyDescent="0.3">
      <c r="A119" s="88" t="s">
        <v>333</v>
      </c>
      <c r="B119" s="28"/>
      <c r="C119" s="28"/>
      <c r="D119" s="29" t="s">
        <v>334</v>
      </c>
      <c r="E119" s="29"/>
      <c r="F119" s="29"/>
      <c r="G119" s="29"/>
      <c r="H119" s="29"/>
      <c r="I119" s="29"/>
      <c r="J119" s="65" t="s">
        <v>262</v>
      </c>
      <c r="K119" s="65"/>
      <c r="L119" s="65"/>
      <c r="M119" s="65"/>
      <c r="N119" s="65"/>
      <c r="O119" s="65"/>
      <c r="P119" s="65"/>
      <c r="Q119" s="65"/>
      <c r="R119" s="65"/>
      <c r="S119" s="30">
        <v>180</v>
      </c>
      <c r="T119" s="30"/>
      <c r="U119" s="28" t="s">
        <v>406</v>
      </c>
      <c r="V119" s="28"/>
      <c r="W119" s="28"/>
      <c r="X119" s="90"/>
      <c r="Y119"/>
      <c r="Z119"/>
      <c r="AA119"/>
      <c r="AB119"/>
      <c r="AC119"/>
    </row>
    <row r="120" spans="1:29" ht="15.45" customHeight="1" x14ac:dyDescent="0.3">
      <c r="A120" s="88" t="s">
        <v>272</v>
      </c>
      <c r="B120" s="28"/>
      <c r="C120" s="28"/>
      <c r="D120" s="29" t="s">
        <v>273</v>
      </c>
      <c r="E120" s="29"/>
      <c r="F120" s="29"/>
      <c r="G120" s="29"/>
      <c r="H120" s="29"/>
      <c r="I120" s="29"/>
      <c r="J120" s="65" t="s">
        <v>274</v>
      </c>
      <c r="K120" s="65"/>
      <c r="L120" s="65"/>
      <c r="M120" s="65"/>
      <c r="N120" s="65"/>
      <c r="O120" s="65"/>
      <c r="P120" s="65"/>
      <c r="Q120" s="65"/>
      <c r="R120" s="65"/>
      <c r="S120" s="30">
        <v>48.84</v>
      </c>
      <c r="T120" s="30"/>
      <c r="U120" s="28" t="s">
        <v>335</v>
      </c>
      <c r="V120" s="28"/>
      <c r="W120" s="28"/>
      <c r="X120" s="90"/>
      <c r="Y120"/>
      <c r="Z120"/>
      <c r="AA120"/>
      <c r="AB120"/>
      <c r="AC120"/>
    </row>
    <row r="121" spans="1:29" ht="15.45" customHeight="1" x14ac:dyDescent="0.3">
      <c r="A121" s="88" t="s">
        <v>298</v>
      </c>
      <c r="B121" s="28"/>
      <c r="C121" s="28"/>
      <c r="D121" s="29" t="s">
        <v>299</v>
      </c>
      <c r="E121" s="29"/>
      <c r="F121" s="29"/>
      <c r="G121" s="29"/>
      <c r="H121" s="29"/>
      <c r="I121" s="29"/>
      <c r="J121" s="65" t="s">
        <v>274</v>
      </c>
      <c r="K121" s="65"/>
      <c r="L121" s="65"/>
      <c r="M121" s="65"/>
      <c r="N121" s="65"/>
      <c r="O121" s="65"/>
      <c r="P121" s="65"/>
      <c r="Q121" s="65"/>
      <c r="R121" s="65"/>
      <c r="S121" s="30">
        <v>55.9</v>
      </c>
      <c r="T121" s="30"/>
      <c r="U121" s="28" t="s">
        <v>336</v>
      </c>
      <c r="V121" s="28"/>
      <c r="W121" s="28"/>
      <c r="X121" s="90"/>
      <c r="Y121"/>
      <c r="Z121"/>
      <c r="AA121"/>
      <c r="AB121"/>
      <c r="AC121"/>
    </row>
    <row r="122" spans="1:29" ht="15.45" customHeight="1" x14ac:dyDescent="0.3">
      <c r="A122" s="88" t="s">
        <v>389</v>
      </c>
      <c r="B122" s="28"/>
      <c r="C122" s="28"/>
      <c r="D122" s="29" t="s">
        <v>18</v>
      </c>
      <c r="E122" s="29"/>
      <c r="F122" s="29"/>
      <c r="G122" s="29"/>
      <c r="H122" s="29"/>
      <c r="I122" s="29"/>
      <c r="J122" s="65" t="s">
        <v>390</v>
      </c>
      <c r="K122" s="65"/>
      <c r="L122" s="65"/>
      <c r="M122" s="65"/>
      <c r="N122" s="65"/>
      <c r="O122" s="65"/>
      <c r="P122" s="65"/>
      <c r="Q122" s="65"/>
      <c r="R122" s="65"/>
      <c r="S122" s="30">
        <v>5193.47</v>
      </c>
      <c r="T122" s="30"/>
      <c r="U122" s="28" t="s">
        <v>391</v>
      </c>
      <c r="V122" s="28"/>
      <c r="W122" s="28"/>
      <c r="X122" s="90"/>
      <c r="Y122"/>
      <c r="Z122"/>
      <c r="AA122"/>
      <c r="AB122"/>
      <c r="AC122"/>
    </row>
    <row r="123" spans="1:29" ht="15.45" customHeight="1" x14ac:dyDescent="0.3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5"/>
      <c r="P123" s="15"/>
      <c r="Q123" s="15"/>
      <c r="R123" s="15"/>
      <c r="S123" s="91">
        <f>SUM(S67:T122)</f>
        <v>47071.600000000006</v>
      </c>
      <c r="T123" s="92"/>
      <c r="U123" s="15"/>
      <c r="V123" s="14"/>
      <c r="W123" s="14"/>
      <c r="X123" s="16"/>
      <c r="Y123"/>
      <c r="Z123"/>
      <c r="AA123"/>
      <c r="AB123"/>
      <c r="AC123"/>
    </row>
    <row r="124" spans="1:29" ht="15.6" x14ac:dyDescent="0.3">
      <c r="A124" s="93" t="s">
        <v>337</v>
      </c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5"/>
    </row>
    <row r="125" spans="1:29" x14ac:dyDescent="0.3">
      <c r="A125" s="96" t="s">
        <v>0</v>
      </c>
      <c r="B125" s="61"/>
      <c r="C125" s="61"/>
      <c r="D125" s="61" t="s">
        <v>338</v>
      </c>
      <c r="E125" s="61"/>
      <c r="F125" s="61"/>
      <c r="G125" s="61"/>
      <c r="H125" s="61"/>
      <c r="I125" s="61"/>
      <c r="J125" s="61" t="s">
        <v>30</v>
      </c>
      <c r="K125" s="61"/>
      <c r="L125" s="61"/>
      <c r="M125" s="61"/>
      <c r="N125" s="61"/>
      <c r="O125" s="61"/>
      <c r="P125" s="61"/>
      <c r="Q125" s="61"/>
      <c r="R125" s="61"/>
      <c r="S125" s="61" t="s">
        <v>196</v>
      </c>
      <c r="T125" s="61"/>
      <c r="U125" s="61" t="s">
        <v>32</v>
      </c>
      <c r="V125" s="61"/>
      <c r="W125" s="61"/>
      <c r="X125" s="97"/>
    </row>
    <row r="126" spans="1:29" x14ac:dyDescent="0.3">
      <c r="A126" s="88" t="s">
        <v>339</v>
      </c>
      <c r="B126" s="28"/>
      <c r="C126" s="28"/>
      <c r="D126" s="29" t="s">
        <v>340</v>
      </c>
      <c r="E126" s="29"/>
      <c r="F126" s="29"/>
      <c r="G126" s="29"/>
      <c r="H126" s="29"/>
      <c r="I126" s="29"/>
      <c r="J126" s="28" t="s">
        <v>341</v>
      </c>
      <c r="K126" s="28"/>
      <c r="L126" s="28">
        <v>66259.3</v>
      </c>
      <c r="M126" s="28"/>
      <c r="N126" s="28"/>
      <c r="O126" s="28"/>
      <c r="P126" s="28"/>
      <c r="Q126" s="28"/>
      <c r="R126" s="28"/>
      <c r="S126" s="30">
        <v>45.84</v>
      </c>
      <c r="T126" s="30"/>
      <c r="U126" s="28" t="s">
        <v>342</v>
      </c>
      <c r="V126" s="28"/>
      <c r="W126" s="28"/>
      <c r="X126" s="90"/>
      <c r="Y126"/>
      <c r="Z126"/>
      <c r="AA126"/>
      <c r="AB126"/>
      <c r="AC126"/>
    </row>
    <row r="127" spans="1:29" x14ac:dyDescent="0.3">
      <c r="A127" s="88" t="s">
        <v>339</v>
      </c>
      <c r="B127" s="28"/>
      <c r="C127" s="28"/>
      <c r="D127" s="29" t="s">
        <v>340</v>
      </c>
      <c r="E127" s="29"/>
      <c r="F127" s="29"/>
      <c r="G127" s="29"/>
      <c r="H127" s="29"/>
      <c r="I127" s="29"/>
      <c r="J127" s="28" t="s">
        <v>343</v>
      </c>
      <c r="K127" s="28"/>
      <c r="L127" s="28">
        <v>66259.3</v>
      </c>
      <c r="M127" s="28"/>
      <c r="N127" s="28"/>
      <c r="O127" s="28"/>
      <c r="P127" s="28"/>
      <c r="Q127" s="28"/>
      <c r="R127" s="28"/>
      <c r="S127" s="30">
        <v>34067.58</v>
      </c>
      <c r="T127" s="30"/>
      <c r="U127" s="28" t="s">
        <v>344</v>
      </c>
      <c r="V127" s="28"/>
      <c r="W127" s="28"/>
      <c r="X127" s="90"/>
      <c r="Y127"/>
      <c r="Z127"/>
      <c r="AA127"/>
      <c r="AB127"/>
      <c r="AC127"/>
    </row>
    <row r="128" spans="1:29" x14ac:dyDescent="0.3">
      <c r="A128" s="88" t="s">
        <v>339</v>
      </c>
      <c r="B128" s="28"/>
      <c r="C128" s="28"/>
      <c r="D128" s="29" t="s">
        <v>340</v>
      </c>
      <c r="E128" s="29"/>
      <c r="F128" s="29"/>
      <c r="G128" s="29"/>
      <c r="H128" s="29"/>
      <c r="I128" s="29"/>
      <c r="J128" s="28" t="s">
        <v>345</v>
      </c>
      <c r="K128" s="28"/>
      <c r="L128" s="28">
        <v>66259.3</v>
      </c>
      <c r="M128" s="28"/>
      <c r="N128" s="28"/>
      <c r="O128" s="28"/>
      <c r="P128" s="28"/>
      <c r="Q128" s="28"/>
      <c r="R128" s="28"/>
      <c r="S128" s="30">
        <v>32145.88</v>
      </c>
      <c r="T128" s="30"/>
      <c r="U128" s="28" t="s">
        <v>346</v>
      </c>
      <c r="V128" s="28"/>
      <c r="W128" s="28"/>
      <c r="X128" s="90"/>
      <c r="Y128"/>
      <c r="Z128"/>
      <c r="AA128"/>
      <c r="AB128"/>
      <c r="AC128"/>
    </row>
    <row r="129" spans="1:29" x14ac:dyDescent="0.3">
      <c r="A129" s="88" t="s">
        <v>347</v>
      </c>
      <c r="B129" s="28"/>
      <c r="C129" s="28"/>
      <c r="D129" s="29" t="s">
        <v>348</v>
      </c>
      <c r="E129" s="29"/>
      <c r="F129" s="29"/>
      <c r="G129" s="29"/>
      <c r="H129" s="29"/>
      <c r="I129" s="29"/>
      <c r="J129" s="28" t="s">
        <v>349</v>
      </c>
      <c r="K129" s="28"/>
      <c r="L129" s="28">
        <v>66259.3</v>
      </c>
      <c r="M129" s="28"/>
      <c r="N129" s="28"/>
      <c r="O129" s="28"/>
      <c r="P129" s="28"/>
      <c r="Q129" s="28"/>
      <c r="R129" s="28"/>
      <c r="S129" s="30">
        <v>1494.59</v>
      </c>
      <c r="T129" s="30"/>
      <c r="U129" s="28" t="s">
        <v>350</v>
      </c>
      <c r="V129" s="28"/>
      <c r="W129" s="28"/>
      <c r="X129" s="90"/>
      <c r="Y129"/>
      <c r="Z129"/>
      <c r="AA129"/>
      <c r="AB129"/>
      <c r="AC129"/>
    </row>
    <row r="130" spans="1:29" x14ac:dyDescent="0.3">
      <c r="A130" s="88" t="s">
        <v>347</v>
      </c>
      <c r="B130" s="28"/>
      <c r="C130" s="28"/>
      <c r="D130" s="29" t="s">
        <v>348</v>
      </c>
      <c r="E130" s="29"/>
      <c r="F130" s="29"/>
      <c r="G130" s="29"/>
      <c r="H130" s="29"/>
      <c r="I130" s="29"/>
      <c r="J130" s="65" t="s">
        <v>23</v>
      </c>
      <c r="K130" s="28"/>
      <c r="L130" s="28">
        <v>66259.3</v>
      </c>
      <c r="M130" s="28"/>
      <c r="N130" s="28"/>
      <c r="O130" s="28"/>
      <c r="P130" s="28"/>
      <c r="Q130" s="28"/>
      <c r="R130" s="28"/>
      <c r="S130" s="30">
        <v>50</v>
      </c>
      <c r="T130" s="30"/>
      <c r="U130" s="28" t="s">
        <v>351</v>
      </c>
      <c r="V130" s="28"/>
      <c r="W130" s="28"/>
      <c r="X130" s="90"/>
      <c r="Y130"/>
      <c r="Z130"/>
      <c r="AA130"/>
      <c r="AB130"/>
      <c r="AC130"/>
    </row>
    <row r="131" spans="1:29" x14ac:dyDescent="0.3">
      <c r="A131" s="88" t="s">
        <v>347</v>
      </c>
      <c r="B131" s="28"/>
      <c r="C131" s="28"/>
      <c r="D131" s="29" t="s">
        <v>348</v>
      </c>
      <c r="E131" s="29"/>
      <c r="F131" s="29"/>
      <c r="G131" s="29"/>
      <c r="H131" s="29"/>
      <c r="I131" s="29"/>
      <c r="J131" s="28" t="s">
        <v>25</v>
      </c>
      <c r="K131" s="28"/>
      <c r="L131" s="28">
        <v>66259.3</v>
      </c>
      <c r="M131" s="28"/>
      <c r="N131" s="28"/>
      <c r="O131" s="28"/>
      <c r="P131" s="28"/>
      <c r="Q131" s="28"/>
      <c r="R131" s="28"/>
      <c r="S131" s="30">
        <v>50</v>
      </c>
      <c r="T131" s="30"/>
      <c r="U131" s="28" t="s">
        <v>352</v>
      </c>
      <c r="V131" s="28"/>
      <c r="W131" s="28"/>
      <c r="X131" s="90"/>
      <c r="Y131"/>
      <c r="Z131"/>
      <c r="AA131"/>
      <c r="AB131"/>
      <c r="AC131"/>
    </row>
    <row r="132" spans="1:29" x14ac:dyDescent="0.3">
      <c r="A132" s="88" t="s">
        <v>347</v>
      </c>
      <c r="B132" s="28"/>
      <c r="C132" s="28"/>
      <c r="D132" s="29" t="s">
        <v>348</v>
      </c>
      <c r="E132" s="29"/>
      <c r="F132" s="29"/>
      <c r="G132" s="29"/>
      <c r="H132" s="29"/>
      <c r="I132" s="29"/>
      <c r="J132" s="28" t="s">
        <v>26</v>
      </c>
      <c r="K132" s="28"/>
      <c r="L132" s="28">
        <v>66259.3</v>
      </c>
      <c r="M132" s="28"/>
      <c r="N132" s="28"/>
      <c r="O132" s="28"/>
      <c r="P132" s="28"/>
      <c r="Q132" s="28"/>
      <c r="R132" s="28"/>
      <c r="S132" s="30">
        <v>45.62</v>
      </c>
      <c r="T132" s="30"/>
      <c r="U132" s="28" t="s">
        <v>353</v>
      </c>
      <c r="V132" s="28"/>
      <c r="W132" s="28"/>
      <c r="X132" s="90"/>
      <c r="Y132"/>
      <c r="Z132"/>
      <c r="AA132"/>
      <c r="AB132"/>
      <c r="AC132"/>
    </row>
    <row r="133" spans="1:29" x14ac:dyDescent="0.3">
      <c r="A133" s="88" t="s">
        <v>347</v>
      </c>
      <c r="B133" s="28"/>
      <c r="C133" s="28"/>
      <c r="D133" s="29" t="s">
        <v>348</v>
      </c>
      <c r="E133" s="29"/>
      <c r="F133" s="29"/>
      <c r="G133" s="29"/>
      <c r="H133" s="29"/>
      <c r="I133" s="29"/>
      <c r="J133" s="28" t="s">
        <v>354</v>
      </c>
      <c r="K133" s="28"/>
      <c r="L133" s="28">
        <v>66259.3</v>
      </c>
      <c r="M133" s="28"/>
      <c r="N133" s="28"/>
      <c r="O133" s="28"/>
      <c r="P133" s="28"/>
      <c r="Q133" s="28"/>
      <c r="R133" s="28"/>
      <c r="S133" s="30">
        <v>28.5</v>
      </c>
      <c r="T133" s="30"/>
      <c r="U133" s="28" t="s">
        <v>355</v>
      </c>
      <c r="V133" s="28"/>
      <c r="W133" s="28"/>
      <c r="X133" s="90"/>
      <c r="Y133"/>
      <c r="Z133"/>
      <c r="AA133"/>
      <c r="AB133"/>
      <c r="AC133"/>
    </row>
    <row r="134" spans="1:29" x14ac:dyDescent="0.3">
      <c r="A134" s="88" t="s">
        <v>1</v>
      </c>
      <c r="B134" s="28"/>
      <c r="C134" s="28"/>
      <c r="D134" s="29" t="s">
        <v>2</v>
      </c>
      <c r="E134" s="29"/>
      <c r="F134" s="29"/>
      <c r="G134" s="29"/>
      <c r="H134" s="29"/>
      <c r="I134" s="29"/>
      <c r="J134" s="28" t="s">
        <v>356</v>
      </c>
      <c r="K134" s="28"/>
      <c r="L134" s="28"/>
      <c r="M134" s="28"/>
      <c r="N134" s="28"/>
      <c r="O134" s="28"/>
      <c r="P134" s="28"/>
      <c r="Q134" s="28"/>
      <c r="R134" s="28"/>
      <c r="S134" s="30">
        <v>2964.25</v>
      </c>
      <c r="T134" s="30"/>
      <c r="U134" s="28" t="s">
        <v>60</v>
      </c>
      <c r="V134" s="28"/>
      <c r="W134" s="28"/>
      <c r="X134" s="90"/>
      <c r="Y134"/>
      <c r="Z134"/>
      <c r="AA134"/>
      <c r="AB134"/>
      <c r="AC134"/>
    </row>
    <row r="135" spans="1:29" x14ac:dyDescent="0.3">
      <c r="A135" s="88" t="s">
        <v>1</v>
      </c>
      <c r="B135" s="28"/>
      <c r="C135" s="28"/>
      <c r="D135" s="29" t="s">
        <v>2</v>
      </c>
      <c r="E135" s="29"/>
      <c r="F135" s="29"/>
      <c r="G135" s="29"/>
      <c r="H135" s="29"/>
      <c r="I135" s="29"/>
      <c r="J135" s="28" t="s">
        <v>8</v>
      </c>
      <c r="K135" s="28"/>
      <c r="L135" s="28"/>
      <c r="M135" s="28"/>
      <c r="N135" s="28"/>
      <c r="O135" s="28"/>
      <c r="P135" s="28"/>
      <c r="Q135" s="28"/>
      <c r="R135" s="28"/>
      <c r="S135" s="30">
        <v>2323453.66</v>
      </c>
      <c r="T135" s="30"/>
      <c r="U135" s="28" t="s">
        <v>357</v>
      </c>
      <c r="V135" s="28"/>
      <c r="W135" s="28"/>
      <c r="X135" s="90"/>
      <c r="Y135"/>
      <c r="Z135"/>
      <c r="AA135"/>
      <c r="AB135"/>
      <c r="AC135"/>
    </row>
    <row r="136" spans="1:29" x14ac:dyDescent="0.3">
      <c r="A136" s="88" t="s">
        <v>1</v>
      </c>
      <c r="B136" s="28"/>
      <c r="C136" s="28"/>
      <c r="D136" s="29" t="s">
        <v>2</v>
      </c>
      <c r="E136" s="29"/>
      <c r="F136" s="29"/>
      <c r="G136" s="29"/>
      <c r="H136" s="29"/>
      <c r="I136" s="29"/>
      <c r="J136" s="28" t="s">
        <v>24</v>
      </c>
      <c r="K136" s="28"/>
      <c r="L136" s="28"/>
      <c r="M136" s="28"/>
      <c r="N136" s="28"/>
      <c r="O136" s="28"/>
      <c r="P136" s="28"/>
      <c r="Q136" s="28"/>
      <c r="R136" s="28"/>
      <c r="S136" s="30">
        <v>1163134.46</v>
      </c>
      <c r="T136" s="30"/>
      <c r="U136" s="28" t="s">
        <v>357</v>
      </c>
      <c r="V136" s="28"/>
      <c r="W136" s="28"/>
      <c r="X136" s="90"/>
      <c r="Y136"/>
      <c r="Z136"/>
      <c r="AA136"/>
      <c r="AB136"/>
      <c r="AC136"/>
    </row>
    <row r="137" spans="1:29" x14ac:dyDescent="0.3">
      <c r="A137" s="88" t="s">
        <v>1</v>
      </c>
      <c r="B137" s="28"/>
      <c r="C137" s="28"/>
      <c r="D137" s="29" t="s">
        <v>2</v>
      </c>
      <c r="E137" s="29"/>
      <c r="F137" s="29"/>
      <c r="G137" s="29"/>
      <c r="H137" s="29"/>
      <c r="I137" s="29"/>
      <c r="J137" s="28" t="s">
        <v>14</v>
      </c>
      <c r="K137" s="28"/>
      <c r="L137" s="28"/>
      <c r="M137" s="28"/>
      <c r="N137" s="28"/>
      <c r="O137" s="28"/>
      <c r="P137" s="28"/>
      <c r="Q137" s="28"/>
      <c r="R137" s="28"/>
      <c r="S137" s="30">
        <v>24686.28</v>
      </c>
      <c r="T137" s="30"/>
      <c r="U137" s="28" t="s">
        <v>358</v>
      </c>
      <c r="V137" s="28"/>
      <c r="W137" s="28"/>
      <c r="X137" s="90"/>
      <c r="Y137"/>
      <c r="Z137"/>
      <c r="AA137"/>
      <c r="AB137"/>
      <c r="AC137"/>
    </row>
    <row r="138" spans="1:29" x14ac:dyDescent="0.3">
      <c r="A138" s="88" t="s">
        <v>1</v>
      </c>
      <c r="B138" s="28"/>
      <c r="C138" s="28"/>
      <c r="D138" s="29" t="s">
        <v>2</v>
      </c>
      <c r="E138" s="29"/>
      <c r="F138" s="29"/>
      <c r="G138" s="29"/>
      <c r="H138" s="29"/>
      <c r="I138" s="29"/>
      <c r="J138" s="28" t="s">
        <v>12</v>
      </c>
      <c r="K138" s="28"/>
      <c r="L138" s="28"/>
      <c r="M138" s="28"/>
      <c r="N138" s="28"/>
      <c r="O138" s="28"/>
      <c r="P138" s="28"/>
      <c r="Q138" s="28"/>
      <c r="R138" s="28"/>
      <c r="S138" s="30">
        <v>20293.759999999998</v>
      </c>
      <c r="T138" s="30"/>
      <c r="U138" s="28" t="s">
        <v>358</v>
      </c>
      <c r="V138" s="28"/>
      <c r="W138" s="28"/>
      <c r="X138" s="90"/>
    </row>
    <row r="139" spans="1:29" x14ac:dyDescent="0.3">
      <c r="A139" s="88" t="s">
        <v>1</v>
      </c>
      <c r="B139" s="28"/>
      <c r="C139" s="28"/>
      <c r="D139" s="29" t="s">
        <v>2</v>
      </c>
      <c r="E139" s="29"/>
      <c r="F139" s="29"/>
      <c r="G139" s="29"/>
      <c r="H139" s="29"/>
      <c r="I139" s="29"/>
      <c r="J139" s="28" t="s">
        <v>13</v>
      </c>
      <c r="K139" s="28"/>
      <c r="L139" s="28"/>
      <c r="M139" s="28"/>
      <c r="N139" s="28"/>
      <c r="O139" s="28"/>
      <c r="P139" s="28"/>
      <c r="Q139" s="28"/>
      <c r="R139" s="28"/>
      <c r="S139" s="30">
        <v>175951.31</v>
      </c>
      <c r="T139" s="30"/>
      <c r="U139" s="28" t="s">
        <v>358</v>
      </c>
      <c r="V139" s="28"/>
      <c r="W139" s="28"/>
      <c r="X139" s="90"/>
    </row>
    <row r="140" spans="1:29" x14ac:dyDescent="0.3">
      <c r="A140" s="88" t="s">
        <v>1</v>
      </c>
      <c r="B140" s="28"/>
      <c r="C140" s="28"/>
      <c r="D140" s="29" t="s">
        <v>2</v>
      </c>
      <c r="E140" s="29"/>
      <c r="F140" s="29"/>
      <c r="G140" s="29"/>
      <c r="H140" s="29"/>
      <c r="I140" s="29"/>
      <c r="J140" s="28" t="s">
        <v>15</v>
      </c>
      <c r="K140" s="28"/>
      <c r="L140" s="28"/>
      <c r="M140" s="28"/>
      <c r="N140" s="28"/>
      <c r="O140" s="28"/>
      <c r="P140" s="28"/>
      <c r="Q140" s="28"/>
      <c r="R140" s="28"/>
      <c r="S140" s="30">
        <v>41403.410000000003</v>
      </c>
      <c r="T140" s="30"/>
      <c r="U140" s="28" t="s">
        <v>358</v>
      </c>
      <c r="V140" s="28"/>
      <c r="W140" s="28"/>
      <c r="X140" s="90"/>
    </row>
    <row r="141" spans="1:29" x14ac:dyDescent="0.3">
      <c r="A141" s="88" t="s">
        <v>1</v>
      </c>
      <c r="B141" s="28"/>
      <c r="C141" s="28"/>
      <c r="D141" s="29" t="s">
        <v>2</v>
      </c>
      <c r="E141" s="29"/>
      <c r="F141" s="29"/>
      <c r="G141" s="29"/>
      <c r="H141" s="29"/>
      <c r="I141" s="29"/>
      <c r="J141" s="28" t="s">
        <v>16</v>
      </c>
      <c r="K141" s="28"/>
      <c r="L141" s="28"/>
      <c r="M141" s="28"/>
      <c r="N141" s="28"/>
      <c r="O141" s="28"/>
      <c r="P141" s="28"/>
      <c r="Q141" s="28"/>
      <c r="R141" s="28"/>
      <c r="S141" s="30">
        <v>6120.29</v>
      </c>
      <c r="T141" s="30"/>
      <c r="U141" s="28" t="s">
        <v>358</v>
      </c>
      <c r="V141" s="28"/>
      <c r="W141" s="28"/>
      <c r="X141" s="90"/>
    </row>
    <row r="142" spans="1:29" x14ac:dyDescent="0.3">
      <c r="A142" s="88" t="s">
        <v>1</v>
      </c>
      <c r="B142" s="28"/>
      <c r="C142" s="28"/>
      <c r="D142" s="29" t="s">
        <v>2</v>
      </c>
      <c r="E142" s="29"/>
      <c r="F142" s="29"/>
      <c r="G142" s="29"/>
      <c r="H142" s="29"/>
      <c r="I142" s="29"/>
      <c r="J142" s="28" t="s">
        <v>17</v>
      </c>
      <c r="K142" s="28"/>
      <c r="L142" s="28"/>
      <c r="M142" s="28"/>
      <c r="N142" s="28"/>
      <c r="O142" s="28"/>
      <c r="P142" s="28"/>
      <c r="Q142" s="28"/>
      <c r="R142" s="28"/>
      <c r="S142" s="30">
        <v>27645.27</v>
      </c>
      <c r="T142" s="30"/>
      <c r="U142" s="28" t="s">
        <v>358</v>
      </c>
      <c r="V142" s="28"/>
      <c r="W142" s="28"/>
      <c r="X142" s="90"/>
    </row>
    <row r="143" spans="1:29" x14ac:dyDescent="0.3">
      <c r="A143" s="88" t="s">
        <v>361</v>
      </c>
      <c r="B143" s="28"/>
      <c r="C143" s="28"/>
      <c r="D143" s="29" t="s">
        <v>11</v>
      </c>
      <c r="E143" s="29"/>
      <c r="F143" s="29"/>
      <c r="G143" s="29"/>
      <c r="H143" s="29"/>
      <c r="I143" s="29"/>
      <c r="J143" s="28" t="s">
        <v>362</v>
      </c>
      <c r="K143" s="28"/>
      <c r="L143" s="28"/>
      <c r="M143" s="28"/>
      <c r="N143" s="28"/>
      <c r="O143" s="28"/>
      <c r="P143" s="28"/>
      <c r="Q143" s="28"/>
      <c r="R143" s="28"/>
      <c r="S143" s="30">
        <v>133.03</v>
      </c>
      <c r="T143" s="30"/>
      <c r="U143" s="28" t="s">
        <v>350</v>
      </c>
      <c r="V143" s="28"/>
      <c r="W143" s="28"/>
      <c r="X143" s="90"/>
    </row>
    <row r="144" spans="1:29" x14ac:dyDescent="0.3">
      <c r="A144" s="88" t="s">
        <v>363</v>
      </c>
      <c r="B144" s="28"/>
      <c r="C144" s="28"/>
      <c r="D144" s="29" t="s">
        <v>364</v>
      </c>
      <c r="E144" s="29"/>
      <c r="F144" s="29"/>
      <c r="G144" s="29"/>
      <c r="H144" s="29"/>
      <c r="I144" s="29"/>
      <c r="J144" s="28" t="s">
        <v>365</v>
      </c>
      <c r="K144" s="28"/>
      <c r="L144" s="28"/>
      <c r="M144" s="28"/>
      <c r="N144" s="28"/>
      <c r="O144" s="28"/>
      <c r="P144" s="28"/>
      <c r="Q144" s="28"/>
      <c r="R144" s="28"/>
      <c r="S144" s="30">
        <v>566.4</v>
      </c>
      <c r="T144" s="30"/>
      <c r="U144" s="28" t="s">
        <v>366</v>
      </c>
      <c r="V144" s="28"/>
      <c r="W144" s="28"/>
      <c r="X144" s="90"/>
    </row>
    <row r="145" spans="1:31" x14ac:dyDescent="0.3">
      <c r="A145" s="88" t="s">
        <v>422</v>
      </c>
      <c r="B145" s="28"/>
      <c r="C145" s="28"/>
      <c r="D145" s="29" t="s">
        <v>423</v>
      </c>
      <c r="E145" s="29"/>
      <c r="F145" s="29"/>
      <c r="G145" s="29"/>
      <c r="H145" s="29"/>
      <c r="I145" s="29"/>
      <c r="J145" s="28" t="s">
        <v>424</v>
      </c>
      <c r="K145" s="28"/>
      <c r="L145" s="28"/>
      <c r="M145" s="28"/>
      <c r="N145" s="28"/>
      <c r="O145" s="28"/>
      <c r="P145" s="28"/>
      <c r="Q145" s="28"/>
      <c r="R145" s="28"/>
      <c r="S145" s="30">
        <v>8725.09</v>
      </c>
      <c r="T145" s="30"/>
      <c r="U145" s="27" t="s">
        <v>421</v>
      </c>
      <c r="V145" s="27"/>
      <c r="W145" s="27"/>
      <c r="X145" s="89"/>
    </row>
    <row r="146" spans="1:31" x14ac:dyDescent="0.3">
      <c r="A146" s="88" t="s">
        <v>422</v>
      </c>
      <c r="B146" s="28"/>
      <c r="C146" s="28"/>
      <c r="D146" s="29" t="s">
        <v>423</v>
      </c>
      <c r="E146" s="29"/>
      <c r="F146" s="29"/>
      <c r="G146" s="29"/>
      <c r="H146" s="29"/>
      <c r="I146" s="29"/>
      <c r="J146" s="28" t="s">
        <v>425</v>
      </c>
      <c r="K146" s="28"/>
      <c r="L146" s="28"/>
      <c r="M146" s="28"/>
      <c r="N146" s="28"/>
      <c r="O146" s="28"/>
      <c r="P146" s="28"/>
      <c r="Q146" s="28"/>
      <c r="R146" s="28"/>
      <c r="S146" s="30">
        <v>4362.54</v>
      </c>
      <c r="T146" s="30"/>
      <c r="U146" s="28" t="s">
        <v>426</v>
      </c>
      <c r="V146" s="28"/>
      <c r="W146" s="28"/>
      <c r="X146" s="90"/>
    </row>
    <row r="147" spans="1:31" ht="15" thickBot="1" x14ac:dyDescent="0.35">
      <c r="A147" s="19"/>
      <c r="B147" s="20"/>
      <c r="C147" s="20"/>
      <c r="D147" s="20"/>
      <c r="E147" s="20"/>
      <c r="F147" s="20"/>
      <c r="G147" s="20"/>
      <c r="H147" s="20"/>
      <c r="I147" s="20"/>
      <c r="J147" s="21"/>
      <c r="K147" s="21"/>
      <c r="L147" s="21"/>
      <c r="M147" s="21"/>
      <c r="N147" s="21"/>
      <c r="O147" s="21"/>
      <c r="P147" s="21"/>
      <c r="Q147" s="21"/>
      <c r="R147" s="21"/>
      <c r="S147" s="86">
        <f>SUM(S126:T146)</f>
        <v>3867367.7599999993</v>
      </c>
      <c r="T147" s="87"/>
      <c r="U147" s="21"/>
      <c r="V147" s="20"/>
      <c r="W147" s="20"/>
      <c r="X147" s="22"/>
    </row>
    <row r="150" spans="1:31" x14ac:dyDescent="0.3">
      <c r="G150" s="5"/>
    </row>
    <row r="151" spans="1:31" s="2" customFormat="1" x14ac:dyDescent="0.3">
      <c r="A151"/>
      <c r="B151"/>
      <c r="C151"/>
      <c r="D151"/>
      <c r="E151"/>
      <c r="F151"/>
      <c r="G151"/>
      <c r="H151"/>
      <c r="I151"/>
      <c r="V151"/>
      <c r="W151"/>
      <c r="AD151"/>
      <c r="AE151"/>
    </row>
  </sheetData>
  <autoFilter ref="A13:X147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20" showButton="0"/>
    <filterColumn colId="21" showButton="0"/>
    <filterColumn colId="22" showButton="0"/>
  </autoFilter>
  <mergeCells count="662">
    <mergeCell ref="A9:G9"/>
    <mergeCell ref="H9:I9"/>
    <mergeCell ref="A10:G10"/>
    <mergeCell ref="H10:I10"/>
    <mergeCell ref="A6:G6"/>
    <mergeCell ref="H6:I6"/>
    <mergeCell ref="A7:G7"/>
    <mergeCell ref="H7:I7"/>
    <mergeCell ref="A8:G8"/>
    <mergeCell ref="H8:I8"/>
    <mergeCell ref="A14:C14"/>
    <mergeCell ref="D14:I14"/>
    <mergeCell ref="J14:R14"/>
    <mergeCell ref="S14:T14"/>
    <mergeCell ref="U14:X14"/>
    <mergeCell ref="A12:X12"/>
    <mergeCell ref="A13:C13"/>
    <mergeCell ref="D13:I13"/>
    <mergeCell ref="J13:R13"/>
    <mergeCell ref="S13:T13"/>
    <mergeCell ref="U13:X13"/>
    <mergeCell ref="A16:C16"/>
    <mergeCell ref="D16:I16"/>
    <mergeCell ref="J16:R16"/>
    <mergeCell ref="S16:T16"/>
    <mergeCell ref="U16:X16"/>
    <mergeCell ref="A15:C15"/>
    <mergeCell ref="D15:I15"/>
    <mergeCell ref="J15:R15"/>
    <mergeCell ref="S15:T15"/>
    <mergeCell ref="U15:X15"/>
    <mergeCell ref="A18:C18"/>
    <mergeCell ref="D18:I18"/>
    <mergeCell ref="J18:R18"/>
    <mergeCell ref="S18:T18"/>
    <mergeCell ref="U18:X18"/>
    <mergeCell ref="A17:C17"/>
    <mergeCell ref="D17:I17"/>
    <mergeCell ref="J17:R17"/>
    <mergeCell ref="S17:T17"/>
    <mergeCell ref="U17:X17"/>
    <mergeCell ref="A20:C20"/>
    <mergeCell ref="D20:I20"/>
    <mergeCell ref="J20:R20"/>
    <mergeCell ref="S20:T20"/>
    <mergeCell ref="U20:X20"/>
    <mergeCell ref="A19:C19"/>
    <mergeCell ref="D19:I19"/>
    <mergeCell ref="J19:R19"/>
    <mergeCell ref="S19:T19"/>
    <mergeCell ref="U19:X19"/>
    <mergeCell ref="A22:C22"/>
    <mergeCell ref="D22:I22"/>
    <mergeCell ref="J22:R22"/>
    <mergeCell ref="S22:T22"/>
    <mergeCell ref="U22:X22"/>
    <mergeCell ref="A21:C21"/>
    <mergeCell ref="D21:I21"/>
    <mergeCell ref="J21:R21"/>
    <mergeCell ref="S21:T21"/>
    <mergeCell ref="U21:X21"/>
    <mergeCell ref="A24:C24"/>
    <mergeCell ref="D24:I24"/>
    <mergeCell ref="J24:R24"/>
    <mergeCell ref="S24:T24"/>
    <mergeCell ref="U24:X24"/>
    <mergeCell ref="A23:C23"/>
    <mergeCell ref="D23:I23"/>
    <mergeCell ref="J23:R23"/>
    <mergeCell ref="S23:T23"/>
    <mergeCell ref="U23:X23"/>
    <mergeCell ref="A26:C26"/>
    <mergeCell ref="D26:I26"/>
    <mergeCell ref="J26:R26"/>
    <mergeCell ref="S26:T26"/>
    <mergeCell ref="U26:X26"/>
    <mergeCell ref="A25:C25"/>
    <mergeCell ref="D25:I25"/>
    <mergeCell ref="J25:R25"/>
    <mergeCell ref="S25:T25"/>
    <mergeCell ref="U25:X25"/>
    <mergeCell ref="A28:C28"/>
    <mergeCell ref="D28:I28"/>
    <mergeCell ref="J28:R28"/>
    <mergeCell ref="S28:T28"/>
    <mergeCell ref="U28:X28"/>
    <mergeCell ref="A27:C27"/>
    <mergeCell ref="D27:I27"/>
    <mergeCell ref="J27:R27"/>
    <mergeCell ref="S27:T27"/>
    <mergeCell ref="U27:X27"/>
    <mergeCell ref="A30:C30"/>
    <mergeCell ref="D30:I30"/>
    <mergeCell ref="J30:R30"/>
    <mergeCell ref="S30:T30"/>
    <mergeCell ref="U30:X30"/>
    <mergeCell ref="A29:C29"/>
    <mergeCell ref="D29:I29"/>
    <mergeCell ref="J29:R29"/>
    <mergeCell ref="S29:T29"/>
    <mergeCell ref="U29:X29"/>
    <mergeCell ref="A32:C32"/>
    <mergeCell ref="D32:I32"/>
    <mergeCell ref="J32:R32"/>
    <mergeCell ref="S32:T32"/>
    <mergeCell ref="U32:X32"/>
    <mergeCell ref="A31:C31"/>
    <mergeCell ref="D31:I31"/>
    <mergeCell ref="J31:R31"/>
    <mergeCell ref="S31:T31"/>
    <mergeCell ref="U31:X31"/>
    <mergeCell ref="A34:C34"/>
    <mergeCell ref="D34:I34"/>
    <mergeCell ref="J34:R34"/>
    <mergeCell ref="S34:T34"/>
    <mergeCell ref="U34:X34"/>
    <mergeCell ref="A33:C33"/>
    <mergeCell ref="D33:I33"/>
    <mergeCell ref="J33:R33"/>
    <mergeCell ref="S33:T33"/>
    <mergeCell ref="U33:X33"/>
    <mergeCell ref="A36:C36"/>
    <mergeCell ref="D36:I36"/>
    <mergeCell ref="J36:R36"/>
    <mergeCell ref="S36:T36"/>
    <mergeCell ref="U36:X36"/>
    <mergeCell ref="A35:C35"/>
    <mergeCell ref="D35:I35"/>
    <mergeCell ref="J35:R35"/>
    <mergeCell ref="S35:T35"/>
    <mergeCell ref="U35:X35"/>
    <mergeCell ref="A38:C38"/>
    <mergeCell ref="D38:I38"/>
    <mergeCell ref="J38:R38"/>
    <mergeCell ref="S38:T38"/>
    <mergeCell ref="U38:X38"/>
    <mergeCell ref="A37:C37"/>
    <mergeCell ref="D37:I37"/>
    <mergeCell ref="J37:R37"/>
    <mergeCell ref="S37:T37"/>
    <mergeCell ref="U37:X37"/>
    <mergeCell ref="A40:C40"/>
    <mergeCell ref="D40:I40"/>
    <mergeCell ref="J40:R40"/>
    <mergeCell ref="S40:T40"/>
    <mergeCell ref="U40:X40"/>
    <mergeCell ref="A39:C39"/>
    <mergeCell ref="D39:I39"/>
    <mergeCell ref="J39:R39"/>
    <mergeCell ref="S39:T39"/>
    <mergeCell ref="U39:X39"/>
    <mergeCell ref="A42:C42"/>
    <mergeCell ref="D42:I42"/>
    <mergeCell ref="J42:R42"/>
    <mergeCell ref="S42:T42"/>
    <mergeCell ref="U42:X42"/>
    <mergeCell ref="A41:C41"/>
    <mergeCell ref="D41:I41"/>
    <mergeCell ref="J41:R41"/>
    <mergeCell ref="S41:T41"/>
    <mergeCell ref="U41:X41"/>
    <mergeCell ref="A44:C44"/>
    <mergeCell ref="D44:I44"/>
    <mergeCell ref="J44:R44"/>
    <mergeCell ref="S44:T44"/>
    <mergeCell ref="U44:X44"/>
    <mergeCell ref="A43:C43"/>
    <mergeCell ref="D43:I43"/>
    <mergeCell ref="J43:R43"/>
    <mergeCell ref="S43:T43"/>
    <mergeCell ref="U43:X43"/>
    <mergeCell ref="A46:C46"/>
    <mergeCell ref="D46:I46"/>
    <mergeCell ref="J46:R46"/>
    <mergeCell ref="S46:T46"/>
    <mergeCell ref="U46:X46"/>
    <mergeCell ref="A45:C45"/>
    <mergeCell ref="D45:I45"/>
    <mergeCell ref="J45:R45"/>
    <mergeCell ref="S45:T45"/>
    <mergeCell ref="U45:X45"/>
    <mergeCell ref="A48:C48"/>
    <mergeCell ref="D48:I48"/>
    <mergeCell ref="J48:R48"/>
    <mergeCell ref="S48:T48"/>
    <mergeCell ref="U48:X48"/>
    <mergeCell ref="A47:C47"/>
    <mergeCell ref="D47:I47"/>
    <mergeCell ref="J47:R47"/>
    <mergeCell ref="S47:T47"/>
    <mergeCell ref="U47:X47"/>
    <mergeCell ref="A50:C50"/>
    <mergeCell ref="D50:I50"/>
    <mergeCell ref="J50:R50"/>
    <mergeCell ref="S50:T50"/>
    <mergeCell ref="U50:X50"/>
    <mergeCell ref="A49:C49"/>
    <mergeCell ref="D49:I49"/>
    <mergeCell ref="J49:R49"/>
    <mergeCell ref="S49:T49"/>
    <mergeCell ref="U49:X49"/>
    <mergeCell ref="A52:C52"/>
    <mergeCell ref="D52:I52"/>
    <mergeCell ref="J52:R52"/>
    <mergeCell ref="S52:T52"/>
    <mergeCell ref="U52:X52"/>
    <mergeCell ref="A51:C51"/>
    <mergeCell ref="D51:I51"/>
    <mergeCell ref="J51:R51"/>
    <mergeCell ref="S51:T51"/>
    <mergeCell ref="U51:X51"/>
    <mergeCell ref="A54:C54"/>
    <mergeCell ref="D54:I54"/>
    <mergeCell ref="J54:R54"/>
    <mergeCell ref="S54:T54"/>
    <mergeCell ref="U54:X54"/>
    <mergeCell ref="A53:C53"/>
    <mergeCell ref="D53:I53"/>
    <mergeCell ref="J53:R53"/>
    <mergeCell ref="S53:T53"/>
    <mergeCell ref="U53:X53"/>
    <mergeCell ref="A56:C56"/>
    <mergeCell ref="D56:I56"/>
    <mergeCell ref="J56:R56"/>
    <mergeCell ref="S56:T56"/>
    <mergeCell ref="U56:X56"/>
    <mergeCell ref="A55:C55"/>
    <mergeCell ref="D55:I55"/>
    <mergeCell ref="J55:R55"/>
    <mergeCell ref="S55:T55"/>
    <mergeCell ref="U55:X55"/>
    <mergeCell ref="S58:T58"/>
    <mergeCell ref="A59:X59"/>
    <mergeCell ref="A60:C60"/>
    <mergeCell ref="D60:I60"/>
    <mergeCell ref="J60:R60"/>
    <mergeCell ref="S60:T60"/>
    <mergeCell ref="U60:X60"/>
    <mergeCell ref="A57:C57"/>
    <mergeCell ref="D57:I57"/>
    <mergeCell ref="J57:R57"/>
    <mergeCell ref="S57:T57"/>
    <mergeCell ref="U57:X57"/>
    <mergeCell ref="A61:C61"/>
    <mergeCell ref="D61:I61"/>
    <mergeCell ref="J61:R61"/>
    <mergeCell ref="S61:T61"/>
    <mergeCell ref="U61:X61"/>
    <mergeCell ref="A62:C62"/>
    <mergeCell ref="D62:I62"/>
    <mergeCell ref="J62:R62"/>
    <mergeCell ref="S62:T62"/>
    <mergeCell ref="U62:X62"/>
    <mergeCell ref="A65:X65"/>
    <mergeCell ref="A66:C66"/>
    <mergeCell ref="D66:I66"/>
    <mergeCell ref="J66:R66"/>
    <mergeCell ref="S66:T66"/>
    <mergeCell ref="U66:X66"/>
    <mergeCell ref="A63:C63"/>
    <mergeCell ref="D63:I63"/>
    <mergeCell ref="J63:R63"/>
    <mergeCell ref="S63:T63"/>
    <mergeCell ref="U63:X63"/>
    <mergeCell ref="S64:T64"/>
    <mergeCell ref="A67:C67"/>
    <mergeCell ref="D67:I67"/>
    <mergeCell ref="J67:R67"/>
    <mergeCell ref="S67:T67"/>
    <mergeCell ref="U67:X67"/>
    <mergeCell ref="A68:C68"/>
    <mergeCell ref="D68:I68"/>
    <mergeCell ref="J68:R68"/>
    <mergeCell ref="S68:T68"/>
    <mergeCell ref="U68:X68"/>
    <mergeCell ref="A69:C69"/>
    <mergeCell ref="D69:I69"/>
    <mergeCell ref="J69:R69"/>
    <mergeCell ref="S69:T69"/>
    <mergeCell ref="U69:X69"/>
    <mergeCell ref="A70:C70"/>
    <mergeCell ref="D70:I70"/>
    <mergeCell ref="J70:R70"/>
    <mergeCell ref="S70:T70"/>
    <mergeCell ref="U70:X70"/>
    <mergeCell ref="A71:C71"/>
    <mergeCell ref="D71:I71"/>
    <mergeCell ref="J71:R71"/>
    <mergeCell ref="S71:T71"/>
    <mergeCell ref="U71:X71"/>
    <mergeCell ref="A72:C72"/>
    <mergeCell ref="D72:I72"/>
    <mergeCell ref="J72:R72"/>
    <mergeCell ref="S72:T72"/>
    <mergeCell ref="U72:X72"/>
    <mergeCell ref="A73:C73"/>
    <mergeCell ref="D73:I73"/>
    <mergeCell ref="J73:R73"/>
    <mergeCell ref="S73:T73"/>
    <mergeCell ref="U73:X73"/>
    <mergeCell ref="A74:C74"/>
    <mergeCell ref="D74:I74"/>
    <mergeCell ref="J74:R74"/>
    <mergeCell ref="S74:T74"/>
    <mergeCell ref="U74:X74"/>
    <mergeCell ref="A75:C75"/>
    <mergeCell ref="D75:I75"/>
    <mergeCell ref="J75:R75"/>
    <mergeCell ref="S75:T75"/>
    <mergeCell ref="U75:X75"/>
    <mergeCell ref="A76:C76"/>
    <mergeCell ref="D76:I76"/>
    <mergeCell ref="J76:R76"/>
    <mergeCell ref="S76:T76"/>
    <mergeCell ref="U76:X76"/>
    <mergeCell ref="A77:C77"/>
    <mergeCell ref="D77:I77"/>
    <mergeCell ref="J77:R77"/>
    <mergeCell ref="S77:T77"/>
    <mergeCell ref="U77:X77"/>
    <mergeCell ref="A78:C78"/>
    <mergeCell ref="D78:I78"/>
    <mergeCell ref="J78:R78"/>
    <mergeCell ref="S78:T78"/>
    <mergeCell ref="U78:X78"/>
    <mergeCell ref="A79:C79"/>
    <mergeCell ref="D79:I79"/>
    <mergeCell ref="J79:R79"/>
    <mergeCell ref="S79:T79"/>
    <mergeCell ref="U79:X79"/>
    <mergeCell ref="A80:C80"/>
    <mergeCell ref="D80:I80"/>
    <mergeCell ref="J80:R80"/>
    <mergeCell ref="S80:T80"/>
    <mergeCell ref="U80:X80"/>
    <mergeCell ref="A81:C81"/>
    <mergeCell ref="D81:I81"/>
    <mergeCell ref="J81:R81"/>
    <mergeCell ref="S81:T81"/>
    <mergeCell ref="U81:X81"/>
    <mergeCell ref="A82:C82"/>
    <mergeCell ref="D82:I82"/>
    <mergeCell ref="J82:R82"/>
    <mergeCell ref="S82:T82"/>
    <mergeCell ref="U82:X82"/>
    <mergeCell ref="A83:C83"/>
    <mergeCell ref="D83:I83"/>
    <mergeCell ref="J83:R83"/>
    <mergeCell ref="S83:T83"/>
    <mergeCell ref="U83:X83"/>
    <mergeCell ref="A84:C84"/>
    <mergeCell ref="D84:I84"/>
    <mergeCell ref="J84:R84"/>
    <mergeCell ref="S84:T84"/>
    <mergeCell ref="U84:X84"/>
    <mergeCell ref="A85:C85"/>
    <mergeCell ref="D85:I85"/>
    <mergeCell ref="J85:R85"/>
    <mergeCell ref="S85:T85"/>
    <mergeCell ref="U85:X85"/>
    <mergeCell ref="A86:C86"/>
    <mergeCell ref="D86:I86"/>
    <mergeCell ref="J86:R86"/>
    <mergeCell ref="S86:T86"/>
    <mergeCell ref="U86:X86"/>
    <mergeCell ref="A87:C87"/>
    <mergeCell ref="D87:I87"/>
    <mergeCell ref="J87:R87"/>
    <mergeCell ref="S87:T87"/>
    <mergeCell ref="U87:X87"/>
    <mergeCell ref="A88:C88"/>
    <mergeCell ref="D88:I88"/>
    <mergeCell ref="J88:R88"/>
    <mergeCell ref="S88:T88"/>
    <mergeCell ref="U88:X88"/>
    <mergeCell ref="A89:C89"/>
    <mergeCell ref="D89:I89"/>
    <mergeCell ref="J89:R89"/>
    <mergeCell ref="S89:T89"/>
    <mergeCell ref="U89:X89"/>
    <mergeCell ref="A90:C90"/>
    <mergeCell ref="D90:I90"/>
    <mergeCell ref="J90:R90"/>
    <mergeCell ref="S90:T90"/>
    <mergeCell ref="U90:X90"/>
    <mergeCell ref="A91:C91"/>
    <mergeCell ref="D91:I91"/>
    <mergeCell ref="J91:R91"/>
    <mergeCell ref="S91:T91"/>
    <mergeCell ref="U91:X91"/>
    <mergeCell ref="A92:C92"/>
    <mergeCell ref="D92:I92"/>
    <mergeCell ref="J92:R92"/>
    <mergeCell ref="S92:T92"/>
    <mergeCell ref="U92:X92"/>
    <mergeCell ref="A93:C93"/>
    <mergeCell ref="D93:I93"/>
    <mergeCell ref="J93:R93"/>
    <mergeCell ref="S93:T93"/>
    <mergeCell ref="U93:X93"/>
    <mergeCell ref="A94:C94"/>
    <mergeCell ref="D94:I94"/>
    <mergeCell ref="J94:R94"/>
    <mergeCell ref="S94:T94"/>
    <mergeCell ref="U94:X94"/>
    <mergeCell ref="A95:C95"/>
    <mergeCell ref="D95:I95"/>
    <mergeCell ref="J95:R95"/>
    <mergeCell ref="S95:T95"/>
    <mergeCell ref="U95:X95"/>
    <mergeCell ref="A96:C96"/>
    <mergeCell ref="D96:I96"/>
    <mergeCell ref="J96:R96"/>
    <mergeCell ref="S96:T96"/>
    <mergeCell ref="U96:X96"/>
    <mergeCell ref="A97:C97"/>
    <mergeCell ref="D97:I97"/>
    <mergeCell ref="J97:R97"/>
    <mergeCell ref="S97:T97"/>
    <mergeCell ref="U97:X97"/>
    <mergeCell ref="A98:C98"/>
    <mergeCell ref="D98:I98"/>
    <mergeCell ref="J98:R98"/>
    <mergeCell ref="S98:T98"/>
    <mergeCell ref="U98:X98"/>
    <mergeCell ref="A99:C99"/>
    <mergeCell ref="D99:I99"/>
    <mergeCell ref="J99:R99"/>
    <mergeCell ref="S99:T99"/>
    <mergeCell ref="U99:X99"/>
    <mergeCell ref="A100:C100"/>
    <mergeCell ref="D100:I100"/>
    <mergeCell ref="J100:R100"/>
    <mergeCell ref="S100:T100"/>
    <mergeCell ref="U100:X100"/>
    <mergeCell ref="A101:C101"/>
    <mergeCell ref="D101:I101"/>
    <mergeCell ref="J101:R101"/>
    <mergeCell ref="S101:T101"/>
    <mergeCell ref="U101:X101"/>
    <mergeCell ref="A102:C102"/>
    <mergeCell ref="D102:I102"/>
    <mergeCell ref="J102:R102"/>
    <mergeCell ref="S102:T102"/>
    <mergeCell ref="U102:X102"/>
    <mergeCell ref="A103:C103"/>
    <mergeCell ref="D103:I103"/>
    <mergeCell ref="J103:R103"/>
    <mergeCell ref="S103:T103"/>
    <mergeCell ref="U103:X103"/>
    <mergeCell ref="A104:C104"/>
    <mergeCell ref="D104:I104"/>
    <mergeCell ref="J104:R104"/>
    <mergeCell ref="S104:T104"/>
    <mergeCell ref="U104:X104"/>
    <mergeCell ref="A105:C105"/>
    <mergeCell ref="D105:I105"/>
    <mergeCell ref="J105:R105"/>
    <mergeCell ref="S105:T105"/>
    <mergeCell ref="U105:X105"/>
    <mergeCell ref="A106:C106"/>
    <mergeCell ref="D106:I106"/>
    <mergeCell ref="J106:R106"/>
    <mergeCell ref="S106:T106"/>
    <mergeCell ref="U106:X106"/>
    <mergeCell ref="A107:C107"/>
    <mergeCell ref="D107:I107"/>
    <mergeCell ref="J107:R107"/>
    <mergeCell ref="S107:T107"/>
    <mergeCell ref="U107:X107"/>
    <mergeCell ref="A108:C108"/>
    <mergeCell ref="D108:I108"/>
    <mergeCell ref="J108:R108"/>
    <mergeCell ref="S108:T108"/>
    <mergeCell ref="U108:X108"/>
    <mergeCell ref="A109:C109"/>
    <mergeCell ref="D109:I109"/>
    <mergeCell ref="J109:R109"/>
    <mergeCell ref="S109:T109"/>
    <mergeCell ref="U109:X109"/>
    <mergeCell ref="A110:C110"/>
    <mergeCell ref="D110:I110"/>
    <mergeCell ref="J110:R110"/>
    <mergeCell ref="S110:T110"/>
    <mergeCell ref="U110:X110"/>
    <mergeCell ref="A111:C111"/>
    <mergeCell ref="D111:I111"/>
    <mergeCell ref="J111:R111"/>
    <mergeCell ref="S111:T111"/>
    <mergeCell ref="U111:X111"/>
    <mergeCell ref="A112:C112"/>
    <mergeCell ref="D112:I112"/>
    <mergeCell ref="J112:R112"/>
    <mergeCell ref="S112:T112"/>
    <mergeCell ref="U112:X112"/>
    <mergeCell ref="A113:C113"/>
    <mergeCell ref="D113:I113"/>
    <mergeCell ref="J113:R113"/>
    <mergeCell ref="S113:T113"/>
    <mergeCell ref="U113:X113"/>
    <mergeCell ref="A114:C114"/>
    <mergeCell ref="D114:I114"/>
    <mergeCell ref="J114:R114"/>
    <mergeCell ref="S114:T114"/>
    <mergeCell ref="U114:X114"/>
    <mergeCell ref="A115:C115"/>
    <mergeCell ref="D115:I115"/>
    <mergeCell ref="J115:R115"/>
    <mergeCell ref="S115:T115"/>
    <mergeCell ref="U115:X115"/>
    <mergeCell ref="A116:C116"/>
    <mergeCell ref="D116:I116"/>
    <mergeCell ref="J116:R116"/>
    <mergeCell ref="S116:T116"/>
    <mergeCell ref="U116:X116"/>
    <mergeCell ref="A117:C117"/>
    <mergeCell ref="D117:I117"/>
    <mergeCell ref="J117:R117"/>
    <mergeCell ref="S117:T117"/>
    <mergeCell ref="U117:X117"/>
    <mergeCell ref="A118:C118"/>
    <mergeCell ref="D118:I118"/>
    <mergeCell ref="J118:R118"/>
    <mergeCell ref="S118:T118"/>
    <mergeCell ref="U118:X118"/>
    <mergeCell ref="A119:C119"/>
    <mergeCell ref="D119:I119"/>
    <mergeCell ref="J119:R119"/>
    <mergeCell ref="S119:T119"/>
    <mergeCell ref="U119:X119"/>
    <mergeCell ref="A120:C120"/>
    <mergeCell ref="D120:I120"/>
    <mergeCell ref="J120:R120"/>
    <mergeCell ref="S120:T120"/>
    <mergeCell ref="U120:X120"/>
    <mergeCell ref="S123:T123"/>
    <mergeCell ref="A124:X124"/>
    <mergeCell ref="A125:C125"/>
    <mergeCell ref="D125:I125"/>
    <mergeCell ref="J125:R125"/>
    <mergeCell ref="S125:T125"/>
    <mergeCell ref="U125:X125"/>
    <mergeCell ref="A121:C121"/>
    <mergeCell ref="D121:I121"/>
    <mergeCell ref="J121:R121"/>
    <mergeCell ref="S121:T121"/>
    <mergeCell ref="U121:X121"/>
    <mergeCell ref="A122:C122"/>
    <mergeCell ref="D122:I122"/>
    <mergeCell ref="J122:R122"/>
    <mergeCell ref="S122:T122"/>
    <mergeCell ref="U122:X122"/>
    <mergeCell ref="A126:C126"/>
    <mergeCell ref="D126:I126"/>
    <mergeCell ref="J126:R126"/>
    <mergeCell ref="S126:T126"/>
    <mergeCell ref="U126:X126"/>
    <mergeCell ref="A127:C127"/>
    <mergeCell ref="D127:I127"/>
    <mergeCell ref="J127:R127"/>
    <mergeCell ref="S127:T127"/>
    <mergeCell ref="U127:X127"/>
    <mergeCell ref="A128:C128"/>
    <mergeCell ref="D128:I128"/>
    <mergeCell ref="J128:R128"/>
    <mergeCell ref="S128:T128"/>
    <mergeCell ref="U128:X128"/>
    <mergeCell ref="A129:C129"/>
    <mergeCell ref="D129:I129"/>
    <mergeCell ref="J129:R129"/>
    <mergeCell ref="S129:T129"/>
    <mergeCell ref="U129:X129"/>
    <mergeCell ref="A130:C130"/>
    <mergeCell ref="D130:I130"/>
    <mergeCell ref="J130:R130"/>
    <mergeCell ref="S130:T130"/>
    <mergeCell ref="U130:X130"/>
    <mergeCell ref="A131:C131"/>
    <mergeCell ref="D131:I131"/>
    <mergeCell ref="J131:R131"/>
    <mergeCell ref="S131:T131"/>
    <mergeCell ref="U131:X131"/>
    <mergeCell ref="A132:C132"/>
    <mergeCell ref="D132:I132"/>
    <mergeCell ref="J132:R132"/>
    <mergeCell ref="S132:T132"/>
    <mergeCell ref="U132:X132"/>
    <mergeCell ref="A133:C133"/>
    <mergeCell ref="D133:I133"/>
    <mergeCell ref="J133:R133"/>
    <mergeCell ref="S133:T133"/>
    <mergeCell ref="U133:X133"/>
    <mergeCell ref="A134:C134"/>
    <mergeCell ref="D134:I134"/>
    <mergeCell ref="J134:R134"/>
    <mergeCell ref="S134:T134"/>
    <mergeCell ref="U134:X134"/>
    <mergeCell ref="A135:C135"/>
    <mergeCell ref="D135:I135"/>
    <mergeCell ref="J135:R135"/>
    <mergeCell ref="S135:T135"/>
    <mergeCell ref="U135:X135"/>
    <mergeCell ref="A136:C136"/>
    <mergeCell ref="D136:I136"/>
    <mergeCell ref="J136:R136"/>
    <mergeCell ref="S136:T136"/>
    <mergeCell ref="U136:X136"/>
    <mergeCell ref="A137:C137"/>
    <mergeCell ref="D137:I137"/>
    <mergeCell ref="J137:R137"/>
    <mergeCell ref="S137:T137"/>
    <mergeCell ref="U137:X137"/>
    <mergeCell ref="A138:C138"/>
    <mergeCell ref="D138:I138"/>
    <mergeCell ref="J138:R138"/>
    <mergeCell ref="S138:T138"/>
    <mergeCell ref="U138:X138"/>
    <mergeCell ref="A139:C139"/>
    <mergeCell ref="D139:I139"/>
    <mergeCell ref="J139:R139"/>
    <mergeCell ref="S139:T139"/>
    <mergeCell ref="U139:X139"/>
    <mergeCell ref="U144:X144"/>
    <mergeCell ref="A142:C142"/>
    <mergeCell ref="D142:I142"/>
    <mergeCell ref="J142:R142"/>
    <mergeCell ref="S142:T142"/>
    <mergeCell ref="U142:X142"/>
    <mergeCell ref="A140:C140"/>
    <mergeCell ref="D140:I140"/>
    <mergeCell ref="J140:R140"/>
    <mergeCell ref="S140:T140"/>
    <mergeCell ref="U140:X140"/>
    <mergeCell ref="A141:C141"/>
    <mergeCell ref="D141:I141"/>
    <mergeCell ref="J141:R141"/>
    <mergeCell ref="S141:T141"/>
    <mergeCell ref="U141:X141"/>
    <mergeCell ref="A1:X1"/>
    <mergeCell ref="A2:X2"/>
    <mergeCell ref="A3:X3"/>
    <mergeCell ref="A4:X4"/>
    <mergeCell ref="S147:T147"/>
    <mergeCell ref="A145:C145"/>
    <mergeCell ref="D145:I145"/>
    <mergeCell ref="J145:R145"/>
    <mergeCell ref="S145:T145"/>
    <mergeCell ref="U145:X145"/>
    <mergeCell ref="A146:C146"/>
    <mergeCell ref="D146:I146"/>
    <mergeCell ref="J146:R146"/>
    <mergeCell ref="S146:T146"/>
    <mergeCell ref="U146:X146"/>
    <mergeCell ref="A143:C143"/>
    <mergeCell ref="D143:I143"/>
    <mergeCell ref="J143:R143"/>
    <mergeCell ref="S143:T143"/>
    <mergeCell ref="U143:X143"/>
    <mergeCell ref="A144:C144"/>
    <mergeCell ref="D144:I144"/>
    <mergeCell ref="J144:R144"/>
    <mergeCell ref="S144:T144"/>
  </mergeCells>
  <printOptions horizontalCentered="1"/>
  <pageMargins left="0" right="3.937007874015748E-2" top="0.86614173228346458" bottom="1.2204724409448819" header="0.11811023622047245" footer="0.31496062992125984"/>
  <pageSetup paperSize="9" scale="66" fitToHeight="0" orientation="landscape" r:id="rId1"/>
  <headerFooter scaleWithDoc="0">
    <oddHeader>&amp;C&amp;G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FEVEREIRO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Benigno</dc:creator>
  <cp:lastModifiedBy>Elisa Maria Barroso Martinez Navarro</cp:lastModifiedBy>
  <cp:lastPrinted>2026-02-02T14:41:54Z</cp:lastPrinted>
  <dcterms:created xsi:type="dcterms:W3CDTF">2020-08-05T19:13:16Z</dcterms:created>
  <dcterms:modified xsi:type="dcterms:W3CDTF">2026-02-02T18:06:44Z</dcterms:modified>
</cp:coreProperties>
</file>